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เวิร์กบุ๊กนี้" defaultThemeVersion="153222"/>
  <mc:AlternateContent xmlns:mc="http://schemas.openxmlformats.org/markup-compatibility/2006">
    <mc:Choice Requires="x15">
      <x15ac:absPath xmlns:x15ac="http://schemas.microsoft.com/office/spreadsheetml/2010/11/ac" url="D:\สำนักมาตรฐานและจัดการคุณภาพ(ปัจจุบัน)\ปีการศึกษา 2562 ใช้งบประมาณ 2563\"/>
    </mc:Choice>
  </mc:AlternateContent>
  <bookViews>
    <workbookView xWindow="0" yWindow="0" windowWidth="28800" windowHeight="12480" firstSheet="22" activeTab="27"/>
  </bookViews>
  <sheets>
    <sheet name="วัสดุคอมพิวเตอร์ 1" sheetId="2" r:id="rId1"/>
    <sheet name="วัสดุคอมพิวเตอร์ 2 " sheetId="3" r:id="rId2"/>
    <sheet name="วัสดุคอมพิวเตอร์ 3 " sheetId="4" r:id="rId3"/>
    <sheet name="วัสดุคอมพิวเตอร์ 4 " sheetId="5" r:id="rId4"/>
    <sheet name="วัสดุคอมพิวเตอร์ 5 " sheetId="6" r:id="rId5"/>
    <sheet name="วัสดุคอมพิวเตอร์ 6  " sheetId="7" r:id="rId6"/>
    <sheet name="วัสดุคอมพิวเตอร์ 7  " sheetId="8" r:id="rId7"/>
    <sheet name="วัสดุคอมพิวเตอร์ 8  " sheetId="9" r:id="rId8"/>
    <sheet name="วัสดุคอมพิวเตอร์ 9" sheetId="10" r:id="rId9"/>
    <sheet name="วัสดุคอมพิวเตอร์ 10" sheetId="11" r:id="rId10"/>
    <sheet name="วัสดุคอมพิวเตอร์ 11" sheetId="12" r:id="rId11"/>
    <sheet name="วัสดุคอมพิวเตอร์ 12  " sheetId="13" r:id="rId12"/>
    <sheet name="วัสดุคอมพิวเตอร์ 13 " sheetId="14" r:id="rId13"/>
    <sheet name="วัสดุสำนักงาน 14 " sheetId="15" r:id="rId14"/>
    <sheet name="วัสดุสำนักงาน 15" sheetId="16" r:id="rId15"/>
    <sheet name="วัสดุสำนักงาน 16" sheetId="17" r:id="rId16"/>
    <sheet name="วัสดุสำนักงาน 17" sheetId="18" r:id="rId17"/>
    <sheet name="วัสดุสำนักงาน 18" sheetId="19" r:id="rId18"/>
    <sheet name="วัสดุสำนักงาน 19" sheetId="20" r:id="rId19"/>
    <sheet name="วัสดุสำนักงาน 20" sheetId="25" r:id="rId20"/>
    <sheet name="วัสดุสำนักงาน 21" sheetId="22" r:id="rId21"/>
    <sheet name="วัสดุสำนักงาน 22" sheetId="23" r:id="rId22"/>
    <sheet name="วัสดุสำนักงาน 23" sheetId="24" r:id="rId23"/>
    <sheet name="วัสดุสำนักงาน 24" sheetId="28" r:id="rId24"/>
    <sheet name="วัสดุสำนักงาน 25" sheetId="29" r:id="rId25"/>
    <sheet name="วัสดุสำนักงาน 26" sheetId="30" r:id="rId26"/>
    <sheet name="วัสดุสำนักงาน 27" sheetId="31" r:id="rId27"/>
    <sheet name="วัสดุสำนักงาน 28 " sheetId="32" r:id="rId28"/>
    <sheet name="วัสดุสำนักงาน 29" sheetId="1" r:id="rId2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2" l="1"/>
  <c r="E21" i="31"/>
  <c r="E21" i="29"/>
  <c r="H21" i="32"/>
  <c r="E21" i="28"/>
  <c r="E21" i="24"/>
  <c r="E21" i="23"/>
  <c r="E21" i="22"/>
  <c r="E21" i="25"/>
  <c r="H21" i="31"/>
  <c r="H21" i="29"/>
  <c r="H21" i="28"/>
  <c r="H21" i="25"/>
  <c r="H21" i="24"/>
  <c r="H21" i="23"/>
  <c r="H21" i="22"/>
  <c r="H21" i="18"/>
  <c r="H21" i="17"/>
  <c r="H21" i="14"/>
  <c r="H21" i="9"/>
  <c r="E21" i="9"/>
  <c r="H21" i="8"/>
  <c r="H21" i="5"/>
  <c r="E21" i="5"/>
  <c r="H21" i="4"/>
  <c r="E21" i="4"/>
  <c r="H21" i="3"/>
  <c r="E21" i="3"/>
  <c r="H21" i="2"/>
  <c r="E21" i="2"/>
  <c r="H21" i="1"/>
</calcChain>
</file>

<file path=xl/sharedStrings.xml><?xml version="1.0" encoding="utf-8"?>
<sst xmlns="http://schemas.openxmlformats.org/spreadsheetml/2006/main" count="1224" uniqueCount="190">
  <si>
    <t>บัญชีวัสดุ</t>
  </si>
  <si>
    <t>แผ่นที่</t>
  </si>
  <si>
    <t>ชื่อหรือชนิดวัสดุ</t>
  </si>
  <si>
    <t>ขนาดหรือลักษณะ</t>
  </si>
  <si>
    <t>หน่วยนับ</t>
  </si>
  <si>
    <t>วัน เดือน ปี</t>
  </si>
  <si>
    <t>รับจาก/จ่ายให้</t>
  </si>
  <si>
    <t>เลขที่เอกสาร</t>
  </si>
  <si>
    <t>ราคา/หน่วย
(บาท)</t>
  </si>
  <si>
    <t>รับ</t>
  </si>
  <si>
    <t>คงเหลือ</t>
  </si>
  <si>
    <t>จำนวน</t>
  </si>
  <si>
    <t>จ่าย</t>
  </si>
  <si>
    <t>ราคารวม</t>
  </si>
  <si>
    <t>หมายเหตุ</t>
  </si>
  <si>
    <t>๒. ยอดยกมา+ยอดจัดซื้อ+ยอดจ่ายออก = ยอดคงเหลือ</t>
  </si>
  <si>
    <t>๓. ยอดคงเหลือ x ราคาต่อหน่วย = ราคารวม</t>
  </si>
  <si>
    <t>รวมทั้งสิ้น</t>
  </si>
  <si>
    <t>จำนวนอย่างต่ำ</t>
  </si>
  <si>
    <t>จำนวนอย่างสูง</t>
  </si>
  <si>
    <t>รหัส</t>
  </si>
  <si>
    <t>ศูนย์ต้นทุน</t>
  </si>
  <si>
    <t>หน่วยงาน</t>
  </si>
  <si>
    <t>ส่วนราชการ</t>
  </si>
  <si>
    <t>:</t>
  </si>
  <si>
    <t xml:space="preserve">: </t>
  </si>
  <si>
    <t>ประเภท</t>
  </si>
  <si>
    <t>๑. แบบฟอร์มบัญชีวัสดุ Stock card (ต่อ ๑ ชนิดวัสดุ)</t>
  </si>
  <si>
    <t>: 1</t>
  </si>
  <si>
    <t>: วัสดุคอมพิวเตอร์</t>
  </si>
  <si>
    <t>: หมึกเลเซอร์ HP 79A</t>
  </si>
  <si>
    <t>: หมึกพิมพ์ HP สำหรับใช้ปริ้นเตอร์</t>
  </si>
  <si>
    <t>: กล่อง</t>
  </si>
  <si>
    <t>: มรภ.วไลยอลงกรณ์ฯ</t>
  </si>
  <si>
    <t>: งานมาตรฐานและจัดการคุณภาพ</t>
  </si>
  <si>
    <t>: 5 กล่อง</t>
  </si>
  <si>
    <t>: 3 กล่อง</t>
  </si>
  <si>
    <t>ซื้อ</t>
  </si>
  <si>
    <t>01-02283/2562</t>
  </si>
  <si>
    <t>01-06666/2562</t>
  </si>
  <si>
    <t>(5x1,850) + (3x1,850)</t>
  </si>
  <si>
    <t>: 2</t>
  </si>
  <si>
    <t>: หมึกเลเซอร์ HP 83A</t>
  </si>
  <si>
    <t>:  5 กล่อง</t>
  </si>
  <si>
    <t>:  3 กล่อง</t>
  </si>
  <si>
    <t>(5x2,180) + (4x2,180)</t>
  </si>
  <si>
    <t>: 3</t>
  </si>
  <si>
    <t>: หมึกเลเซอร์ HP 55A</t>
  </si>
  <si>
    <t>:  4 กล่อง</t>
  </si>
  <si>
    <t>:  2 กล่อง</t>
  </si>
  <si>
    <t>: 4</t>
  </si>
  <si>
    <t>: แผ่น CD</t>
  </si>
  <si>
    <t>: แผ่น CD-R SONY 50แผ่น/หลอด</t>
  </si>
  <si>
    <t>: หลอด</t>
  </si>
  <si>
    <t>:  3 หลอด</t>
  </si>
  <si>
    <t>: 5</t>
  </si>
  <si>
    <t>: สายแปลง</t>
  </si>
  <si>
    <t>: สายแปลง HDMI to VGA UGREEN</t>
  </si>
  <si>
    <t>: เส้น</t>
  </si>
  <si>
    <t>:  3 เส้น</t>
  </si>
  <si>
    <t>:  1 เส้น</t>
  </si>
  <si>
    <t>เบิก</t>
  </si>
  <si>
    <t>:  6</t>
  </si>
  <si>
    <t>: ตัวเพิ่มช่อง</t>
  </si>
  <si>
    <t>: ตัวเพิ่มช่อง Belkin UAB Hub Desktop 7 Port</t>
  </si>
  <si>
    <t>: ตัว</t>
  </si>
  <si>
    <t>:  3 ตัว</t>
  </si>
  <si>
    <t>:  1 ตัว</t>
  </si>
  <si>
    <t>: 7</t>
  </si>
  <si>
    <t>: SanDisk</t>
  </si>
  <si>
    <t>: SanDisk Extreme Pro SDXC,SDXXY 64GB</t>
  </si>
  <si>
    <t>: อัน</t>
  </si>
  <si>
    <t>:  1 อัน</t>
  </si>
  <si>
    <t>:  -</t>
  </si>
  <si>
    <t>:  8</t>
  </si>
  <si>
    <t>: หมึกเลเซอร์ HP 35A</t>
  </si>
  <si>
    <t>(1x640)</t>
  </si>
  <si>
    <t>(2x790)</t>
  </si>
  <si>
    <t>:  9</t>
  </si>
  <si>
    <t xml:space="preserve">: หมึกพิมพ์ Brother </t>
  </si>
  <si>
    <t>: หมึกพิมพ์ Brother DCP-L3551CDW #TN-263BK สีดำ</t>
  </si>
  <si>
    <t>: ตลับ</t>
  </si>
  <si>
    <t>:  5 ตลับ</t>
  </si>
  <si>
    <t>:  3 ตลับ</t>
  </si>
  <si>
    <t>(4x1,550)</t>
  </si>
  <si>
    <t>:  10</t>
  </si>
  <si>
    <t>(4x1,920)</t>
  </si>
  <si>
    <t>: หมึกพิมพ์ Brother DCP-L3551CDW #TN-263C สีฟ้า</t>
  </si>
  <si>
    <t>: หมึกพิมพ์ Brother DCP-L3551CDW #TN-263M สีชมพู</t>
  </si>
  <si>
    <t>:  11</t>
  </si>
  <si>
    <t>:  12</t>
  </si>
  <si>
    <t>: หมึกพิมพ์ Brother DCP-L3551CDW #TN-263Y สีเหลือง</t>
  </si>
  <si>
    <t>1 .ต.ค. 62</t>
  </si>
  <si>
    <t>:  13</t>
  </si>
  <si>
    <t>: อะแดปเตอร์</t>
  </si>
  <si>
    <t>: อะแดปเตอร์ Digital AV แบบ Lightning iphone 7 to HDMI</t>
  </si>
  <si>
    <t xml:space="preserve">:  </t>
  </si>
  <si>
    <t>: วัสดุสำนักงาน</t>
  </si>
  <si>
    <t>:  14</t>
  </si>
  <si>
    <t>:  กระดาษปริฟชาร์จ</t>
  </si>
  <si>
    <t>: ขนาด 80 x 100</t>
  </si>
  <si>
    <t>:  แผ่น</t>
  </si>
  <si>
    <t>:   24 แผ่น</t>
  </si>
  <si>
    <t>:   10 แผ่น</t>
  </si>
  <si>
    <t>01-04848/2562</t>
  </si>
  <si>
    <t>(14x5)</t>
  </si>
  <si>
    <t>:  15</t>
  </si>
  <si>
    <t>:  ปากกา</t>
  </si>
  <si>
    <t>:  ปากกา สีน้ำเงิน</t>
  </si>
  <si>
    <t xml:space="preserve"> </t>
  </si>
  <si>
    <t>:  ด้าม</t>
  </si>
  <si>
    <t>:   60 ด้าม</t>
  </si>
  <si>
    <t>:   30 ด้าม</t>
  </si>
  <si>
    <t>(16x10)</t>
  </si>
  <si>
    <t>:  16</t>
  </si>
  <si>
    <t>:  ปากกาไวท์บอร์ด</t>
  </si>
  <si>
    <t>:  ปากกาไวท์บอร์ด หัวกลม สีน้ำเงิน (แพ็ค 12 ด้าม)</t>
  </si>
  <si>
    <t>:  โหด</t>
  </si>
  <si>
    <t>:   2 โหด</t>
  </si>
  <si>
    <t>:   1 โหด</t>
  </si>
  <si>
    <t>01-04848/25562</t>
  </si>
  <si>
    <t>:  17</t>
  </si>
  <si>
    <t>:  ถ่านพานาโซนิค AAA</t>
  </si>
  <si>
    <t>:  ถ่านพานาโซนิค AAA (3A)</t>
  </si>
  <si>
    <t>:  กล่อง</t>
  </si>
  <si>
    <t>:   3 กล่อง</t>
  </si>
  <si>
    <t>:   1 กล่อง</t>
  </si>
  <si>
    <t>01-04887/25562</t>
  </si>
  <si>
    <t>:  18</t>
  </si>
  <si>
    <t>:  กระดาษถ่ายเอกสาร A4</t>
  </si>
  <si>
    <t>:  กระดาษถ่ายเอกสาร A4 80 แกรม/5500 แผ่น</t>
  </si>
  <si>
    <t>:  รีม</t>
  </si>
  <si>
    <t>:   100 รีม</t>
  </si>
  <si>
    <t>:   80 รีม</t>
  </si>
  <si>
    <t>16 .ส.ค. 62</t>
  </si>
  <si>
    <t>01-06613/2562</t>
  </si>
  <si>
    <t>01-06674/2562</t>
  </si>
  <si>
    <t>01-06613/25562</t>
  </si>
  <si>
    <t>(100x96) + (8x96)</t>
  </si>
  <si>
    <t>(97x96) + (8x96)</t>
  </si>
  <si>
    <t>(87x96) + (8x96)</t>
  </si>
  <si>
    <t>(77x96) + (8x96)</t>
  </si>
  <si>
    <t>(2x4,850) + (4x4,850)</t>
  </si>
  <si>
    <t>:  19</t>
  </si>
  <si>
    <t>:  กระดาษการ์ดสีขนาด A4</t>
  </si>
  <si>
    <t>:  กระดาษการ์ดสีขนาด A4 120 แกรม/180 แผ่น สีเขียว</t>
  </si>
  <si>
    <t>:  2 รีม</t>
  </si>
  <si>
    <t>:   -</t>
  </si>
  <si>
    <t>2 .ก.ย. 62</t>
  </si>
  <si>
    <t>(2x110) + (1x110)</t>
  </si>
  <si>
    <t>:  กระดาษการ์ดสีขนาด A4 120 แกรม/180 แผ่น สีเหลือง</t>
  </si>
  <si>
    <t>:  20</t>
  </si>
  <si>
    <t>:  กระดาษการ์ดสีขนาด A4 120 แกรม/180 แผ่น สีฟ้า</t>
  </si>
  <si>
    <t>:  21</t>
  </si>
  <si>
    <t>:  22</t>
  </si>
  <si>
    <t>:  กระดาษการ์ดสีขนาด A4 120 แกรม/180 แผ่น สีชมพู</t>
  </si>
  <si>
    <t>:  23</t>
  </si>
  <si>
    <t>:  ถ่านอัลคาไลน์ 3A</t>
  </si>
  <si>
    <t>:  ถ่านอัลคาไลน์ AAA (3A) (แพ็ค 4 ก้อน)</t>
  </si>
  <si>
    <t>:  แพ็ค</t>
  </si>
  <si>
    <t>:  5 แพ็ค</t>
  </si>
  <si>
    <t>:   3 แพ็ค</t>
  </si>
  <si>
    <t>01-06666/25562</t>
  </si>
  <si>
    <t>:  24</t>
  </si>
  <si>
    <t>:  ถ่านอัลคาไลน์ 2A</t>
  </si>
  <si>
    <t>:  ถ่านอัลคาไลน์ AAA (3A) (แพ็ค 2 ก้อน)</t>
  </si>
  <si>
    <t>:  10 แพ็ค</t>
  </si>
  <si>
    <t>:  25</t>
  </si>
  <si>
    <t>: คลิปดำ</t>
  </si>
  <si>
    <t>: คลิปดำ ตราม้า เบอร์ 113</t>
  </si>
  <si>
    <t>:  โหล</t>
  </si>
  <si>
    <t>:   12 โหล</t>
  </si>
  <si>
    <t>:   10 โหล</t>
  </si>
  <si>
    <t>:  26</t>
  </si>
  <si>
    <t>:  แท่นประทับตรา</t>
  </si>
  <si>
    <t>:  แท่นประทับตรา ตราม้า เบอร์ 2 สีน้ำเงิน</t>
  </si>
  <si>
    <t>:  อัน</t>
  </si>
  <si>
    <t>:  2 อัน</t>
  </si>
  <si>
    <t>(2x28) + (1x28)</t>
  </si>
  <si>
    <t>:  27</t>
  </si>
  <si>
    <t>:  แผ่นยางรองตัด</t>
  </si>
  <si>
    <t>:  แผ่นยางรองตัด 30 x 45 ซม.</t>
  </si>
  <si>
    <t>:  2 แผ่น</t>
  </si>
  <si>
    <t>:   1 แผ่น</t>
  </si>
  <si>
    <t>:  28</t>
  </si>
  <si>
    <t>:  พรมแผ่น</t>
  </si>
  <si>
    <t>: พรมแผ่น ขนาด 50 cm x 50 cm</t>
  </si>
  <si>
    <t>:   1 ผืน</t>
  </si>
  <si>
    <t>01-07386/2562</t>
  </si>
  <si>
    <t>:  ผืน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</si>
</sst>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4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3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43" fontId="3" fillId="0" borderId="10" xfId="1" applyFont="1" applyBorder="1"/>
    <xf numFmtId="43" fontId="3" fillId="0" borderId="1" xfId="1" applyFont="1" applyBorder="1"/>
    <xf numFmtId="43" fontId="3" fillId="0" borderId="2" xfId="1" applyFont="1" applyBorder="1"/>
    <xf numFmtId="43" fontId="3" fillId="0" borderId="3" xfId="1" applyFont="1" applyBorder="1"/>
    <xf numFmtId="15" fontId="3" fillId="0" borderId="9" xfId="0" applyNumberFormat="1" applyFont="1" applyBorder="1" applyAlignment="1">
      <alignment horizontal="center"/>
    </xf>
    <xf numFmtId="15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35"/>
  <sheetViews>
    <sheetView workbookViewId="0">
      <selection activeCell="I19" sqref="I19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28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29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30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31</v>
      </c>
      <c r="C6" s="3"/>
      <c r="D6" s="2"/>
      <c r="E6" s="2"/>
      <c r="F6" s="2"/>
      <c r="G6" s="2"/>
      <c r="H6" s="12" t="s">
        <v>19</v>
      </c>
      <c r="I6" s="3" t="s">
        <v>35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32</v>
      </c>
      <c r="C7" s="3"/>
      <c r="D7" s="2"/>
      <c r="E7" s="2"/>
      <c r="F7" s="2"/>
      <c r="G7" s="2"/>
      <c r="H7" s="12" t="s">
        <v>18</v>
      </c>
      <c r="I7" s="3" t="s">
        <v>36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22669</v>
      </c>
      <c r="B11" s="6" t="s">
        <v>37</v>
      </c>
      <c r="C11" s="27" t="s">
        <v>38</v>
      </c>
      <c r="D11" s="19">
        <v>1850</v>
      </c>
      <c r="E11" s="27">
        <v>5</v>
      </c>
      <c r="F11" s="28"/>
      <c r="G11" s="27">
        <v>5</v>
      </c>
      <c r="H11" s="19">
        <v>9250</v>
      </c>
      <c r="I11" s="5"/>
      <c r="J11" s="1"/>
      <c r="K11" s="1"/>
      <c r="L11" s="1"/>
      <c r="M11" s="1"/>
    </row>
    <row r="12" spans="1:13" ht="21" x14ac:dyDescent="0.35">
      <c r="A12" s="24">
        <v>22873</v>
      </c>
      <c r="B12" s="3" t="s">
        <v>37</v>
      </c>
      <c r="C12" s="25" t="s">
        <v>39</v>
      </c>
      <c r="D12" s="20">
        <v>1850</v>
      </c>
      <c r="E12" s="25">
        <v>3</v>
      </c>
      <c r="F12" s="29"/>
      <c r="G12" s="25">
        <v>8</v>
      </c>
      <c r="H12" s="20">
        <v>14800</v>
      </c>
      <c r="I12" s="7" t="s">
        <v>40</v>
      </c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>
        <f>SUM(E11:E20)</f>
        <v>8</v>
      </c>
      <c r="F21" s="31"/>
      <c r="G21" s="31"/>
      <c r="H21" s="22">
        <f>SUM(H11:H20)</f>
        <v>24050</v>
      </c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35"/>
  <sheetViews>
    <sheetView workbookViewId="0">
      <selection activeCell="H21" sqref="H21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85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29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79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87</v>
      </c>
      <c r="C6" s="3"/>
      <c r="D6" s="2"/>
      <c r="E6" s="2"/>
      <c r="F6" s="2"/>
      <c r="G6" s="2"/>
      <c r="H6" s="12" t="s">
        <v>19</v>
      </c>
      <c r="I6" s="3" t="s">
        <v>82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81</v>
      </c>
      <c r="C7" s="3"/>
      <c r="D7" s="2"/>
      <c r="E7" s="2"/>
      <c r="F7" s="2"/>
      <c r="G7" s="2"/>
      <c r="H7" s="12" t="s">
        <v>18</v>
      </c>
      <c r="I7" s="3" t="s">
        <v>83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22873</v>
      </c>
      <c r="B11" s="6" t="s">
        <v>37</v>
      </c>
      <c r="C11" s="27" t="s">
        <v>39</v>
      </c>
      <c r="D11" s="19">
        <v>1920</v>
      </c>
      <c r="E11" s="27">
        <v>5</v>
      </c>
      <c r="F11" s="28"/>
      <c r="G11" s="27">
        <v>5</v>
      </c>
      <c r="H11" s="19">
        <v>9600</v>
      </c>
      <c r="I11" s="5"/>
      <c r="J11" s="1"/>
      <c r="K11" s="1"/>
      <c r="L11" s="1"/>
      <c r="M11" s="1"/>
    </row>
    <row r="12" spans="1:13" ht="21" x14ac:dyDescent="0.35">
      <c r="A12" s="24">
        <v>22920</v>
      </c>
      <c r="B12" s="3" t="s">
        <v>61</v>
      </c>
      <c r="C12" s="25" t="s">
        <v>39</v>
      </c>
      <c r="D12" s="20">
        <v>1920</v>
      </c>
      <c r="E12" s="25"/>
      <c r="F12" s="29">
        <v>1</v>
      </c>
      <c r="G12" s="25">
        <v>4</v>
      </c>
      <c r="H12" s="20">
        <v>7680</v>
      </c>
      <c r="I12" s="7" t="s">
        <v>86</v>
      </c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/>
      <c r="F21" s="31"/>
      <c r="G21" s="31"/>
      <c r="H21" s="22"/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M35"/>
  <sheetViews>
    <sheetView workbookViewId="0">
      <selection activeCell="H21" sqref="H21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89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29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79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88</v>
      </c>
      <c r="C6" s="3"/>
      <c r="D6" s="2"/>
      <c r="E6" s="2"/>
      <c r="F6" s="2"/>
      <c r="G6" s="2"/>
      <c r="H6" s="12" t="s">
        <v>19</v>
      </c>
      <c r="I6" s="3" t="s">
        <v>82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81</v>
      </c>
      <c r="C7" s="3"/>
      <c r="D7" s="2"/>
      <c r="E7" s="2"/>
      <c r="F7" s="2"/>
      <c r="G7" s="2"/>
      <c r="H7" s="12" t="s">
        <v>18</v>
      </c>
      <c r="I7" s="3" t="s">
        <v>83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22873</v>
      </c>
      <c r="B11" s="6" t="s">
        <v>37</v>
      </c>
      <c r="C11" s="27" t="s">
        <v>39</v>
      </c>
      <c r="D11" s="19">
        <v>1920</v>
      </c>
      <c r="E11" s="27">
        <v>5</v>
      </c>
      <c r="F11" s="28"/>
      <c r="G11" s="27">
        <v>5</v>
      </c>
      <c r="H11" s="19">
        <v>9600</v>
      </c>
      <c r="I11" s="5"/>
      <c r="J11" s="1"/>
      <c r="K11" s="1"/>
      <c r="L11" s="1"/>
      <c r="M11" s="1"/>
    </row>
    <row r="12" spans="1:13" ht="21" x14ac:dyDescent="0.35">
      <c r="A12" s="24">
        <v>22920</v>
      </c>
      <c r="B12" s="3" t="s">
        <v>61</v>
      </c>
      <c r="C12" s="25" t="s">
        <v>39</v>
      </c>
      <c r="D12" s="20">
        <v>1920</v>
      </c>
      <c r="E12" s="25"/>
      <c r="F12" s="29">
        <v>1</v>
      </c>
      <c r="G12" s="25">
        <v>4</v>
      </c>
      <c r="H12" s="20">
        <v>7680</v>
      </c>
      <c r="I12" s="7" t="s">
        <v>86</v>
      </c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/>
      <c r="F21" s="31"/>
      <c r="G21" s="31"/>
      <c r="H21" s="22"/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35"/>
  <sheetViews>
    <sheetView workbookViewId="0">
      <selection activeCell="H21" sqref="H21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90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29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79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91</v>
      </c>
      <c r="C6" s="3"/>
      <c r="D6" s="2"/>
      <c r="E6" s="2"/>
      <c r="F6" s="2"/>
      <c r="G6" s="2"/>
      <c r="H6" s="12" t="s">
        <v>19</v>
      </c>
      <c r="I6" s="3" t="s">
        <v>82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81</v>
      </c>
      <c r="C7" s="3"/>
      <c r="D7" s="2"/>
      <c r="E7" s="2"/>
      <c r="F7" s="2"/>
      <c r="G7" s="2"/>
      <c r="H7" s="12" t="s">
        <v>18</v>
      </c>
      <c r="I7" s="3" t="s">
        <v>83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22873</v>
      </c>
      <c r="B11" s="6" t="s">
        <v>37</v>
      </c>
      <c r="C11" s="27" t="s">
        <v>39</v>
      </c>
      <c r="D11" s="19">
        <v>1920</v>
      </c>
      <c r="E11" s="27">
        <v>5</v>
      </c>
      <c r="F11" s="28"/>
      <c r="G11" s="27">
        <v>5</v>
      </c>
      <c r="H11" s="19">
        <v>9600</v>
      </c>
      <c r="I11" s="5"/>
      <c r="J11" s="1"/>
      <c r="K11" s="1"/>
      <c r="L11" s="1"/>
      <c r="M11" s="1"/>
    </row>
    <row r="12" spans="1:13" ht="21" x14ac:dyDescent="0.35">
      <c r="A12" s="24" t="s">
        <v>92</v>
      </c>
      <c r="B12" s="3" t="s">
        <v>61</v>
      </c>
      <c r="C12" s="25" t="s">
        <v>39</v>
      </c>
      <c r="D12" s="20">
        <v>1920</v>
      </c>
      <c r="E12" s="25"/>
      <c r="F12" s="29">
        <v>1</v>
      </c>
      <c r="G12" s="25">
        <v>4</v>
      </c>
      <c r="H12" s="20">
        <v>7680</v>
      </c>
      <c r="I12" s="7" t="s">
        <v>86</v>
      </c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/>
      <c r="F21" s="31"/>
      <c r="G21" s="31"/>
      <c r="H21" s="22"/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35"/>
  <sheetViews>
    <sheetView workbookViewId="0">
      <selection activeCell="H21" sqref="H21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93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29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94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95</v>
      </c>
      <c r="C6" s="3"/>
      <c r="D6" s="2"/>
      <c r="E6" s="2"/>
      <c r="F6" s="2"/>
      <c r="G6" s="2"/>
      <c r="H6" s="12" t="s">
        <v>19</v>
      </c>
      <c r="I6" s="3" t="s">
        <v>60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58</v>
      </c>
      <c r="C7" s="3"/>
      <c r="D7" s="2"/>
      <c r="E7" s="2"/>
      <c r="F7" s="2"/>
      <c r="G7" s="2"/>
      <c r="H7" s="12" t="s">
        <v>18</v>
      </c>
      <c r="I7" s="3" t="s">
        <v>73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22873</v>
      </c>
      <c r="B11" s="6" t="s">
        <v>37</v>
      </c>
      <c r="C11" s="27" t="s">
        <v>39</v>
      </c>
      <c r="D11" s="19">
        <v>1650</v>
      </c>
      <c r="E11" s="27">
        <v>1</v>
      </c>
      <c r="F11" s="28"/>
      <c r="G11" s="27">
        <v>1</v>
      </c>
      <c r="H11" s="19">
        <v>1650</v>
      </c>
      <c r="I11" s="5"/>
      <c r="J11" s="1"/>
      <c r="K11" s="1"/>
      <c r="L11" s="1"/>
      <c r="M11" s="1"/>
    </row>
    <row r="12" spans="1:13" ht="21" x14ac:dyDescent="0.35">
      <c r="A12" s="24">
        <v>22891</v>
      </c>
      <c r="B12" s="3" t="s">
        <v>61</v>
      </c>
      <c r="C12" s="27" t="s">
        <v>39</v>
      </c>
      <c r="D12" s="19">
        <v>1650</v>
      </c>
      <c r="E12" s="25"/>
      <c r="F12" s="29">
        <v>1</v>
      </c>
      <c r="G12" s="25"/>
      <c r="H12" s="20">
        <v>0</v>
      </c>
      <c r="I12" s="7"/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/>
      <c r="F21" s="31"/>
      <c r="G21" s="31"/>
      <c r="H21" s="22">
        <f>SUM(H11:H20)</f>
        <v>1650</v>
      </c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M35"/>
  <sheetViews>
    <sheetView workbookViewId="0">
      <selection activeCell="H21" sqref="H21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98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97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99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100</v>
      </c>
      <c r="C6" s="3"/>
      <c r="D6" s="2"/>
      <c r="E6" s="2"/>
      <c r="F6" s="2"/>
      <c r="G6" s="2"/>
      <c r="H6" s="12" t="s">
        <v>19</v>
      </c>
      <c r="I6" s="3" t="s">
        <v>102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101</v>
      </c>
      <c r="C7" s="3"/>
      <c r="D7" s="2"/>
      <c r="E7" s="2"/>
      <c r="F7" s="2"/>
      <c r="G7" s="2"/>
      <c r="H7" s="12" t="s">
        <v>18</v>
      </c>
      <c r="I7" s="3" t="s">
        <v>103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22794</v>
      </c>
      <c r="B11" s="6" t="s">
        <v>37</v>
      </c>
      <c r="C11" s="27" t="s">
        <v>104</v>
      </c>
      <c r="D11" s="19">
        <v>5</v>
      </c>
      <c r="E11" s="27">
        <v>24</v>
      </c>
      <c r="F11" s="28"/>
      <c r="G11" s="27">
        <v>24</v>
      </c>
      <c r="H11" s="19">
        <v>120</v>
      </c>
      <c r="I11" s="5"/>
      <c r="J11" s="1"/>
      <c r="K11" s="1"/>
      <c r="L11" s="1"/>
      <c r="M11" s="1"/>
    </row>
    <row r="12" spans="1:13" ht="21" x14ac:dyDescent="0.35">
      <c r="A12" s="24">
        <v>22797</v>
      </c>
      <c r="B12" s="3" t="s">
        <v>61</v>
      </c>
      <c r="C12" s="27" t="s">
        <v>104</v>
      </c>
      <c r="D12" s="19">
        <v>5</v>
      </c>
      <c r="E12" s="25"/>
      <c r="F12" s="29">
        <v>10</v>
      </c>
      <c r="G12" s="25">
        <v>14</v>
      </c>
      <c r="H12" s="20">
        <v>70</v>
      </c>
      <c r="I12" s="7" t="s">
        <v>105</v>
      </c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/>
      <c r="F21" s="31"/>
      <c r="G21" s="31"/>
      <c r="H21" s="22"/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35"/>
  <sheetViews>
    <sheetView workbookViewId="0">
      <selection activeCell="G25" sqref="G25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106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97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107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108</v>
      </c>
      <c r="C6" s="3"/>
      <c r="D6" s="2"/>
      <c r="E6" s="2"/>
      <c r="F6" s="2"/>
      <c r="G6" s="2"/>
      <c r="H6" s="12" t="s">
        <v>19</v>
      </c>
      <c r="I6" s="3" t="s">
        <v>111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110</v>
      </c>
      <c r="C7" s="3"/>
      <c r="D7" s="2"/>
      <c r="E7" s="2"/>
      <c r="F7" s="2"/>
      <c r="G7" s="2"/>
      <c r="H7" s="12" t="s">
        <v>18</v>
      </c>
      <c r="I7" s="3" t="s">
        <v>112</v>
      </c>
      <c r="J7" s="1"/>
      <c r="K7" s="1"/>
      <c r="L7" s="1"/>
      <c r="M7" s="1"/>
    </row>
    <row r="8" spans="1:13" ht="21" x14ac:dyDescent="0.35">
      <c r="A8" s="2"/>
      <c r="B8" s="2" t="s">
        <v>109</v>
      </c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22794</v>
      </c>
      <c r="B11" s="6" t="s">
        <v>37</v>
      </c>
      <c r="C11" s="27" t="s">
        <v>104</v>
      </c>
      <c r="D11" s="19">
        <v>10</v>
      </c>
      <c r="E11" s="27">
        <v>60</v>
      </c>
      <c r="F11" s="28"/>
      <c r="G11" s="27">
        <v>60</v>
      </c>
      <c r="H11" s="19">
        <v>600</v>
      </c>
      <c r="I11" s="5"/>
      <c r="J11" s="1"/>
      <c r="K11" s="1"/>
      <c r="L11" s="1"/>
      <c r="M11" s="1"/>
    </row>
    <row r="12" spans="1:13" ht="21" x14ac:dyDescent="0.35">
      <c r="A12" s="24">
        <v>22797</v>
      </c>
      <c r="B12" s="3" t="s">
        <v>61</v>
      </c>
      <c r="C12" s="27" t="s">
        <v>104</v>
      </c>
      <c r="D12" s="19">
        <v>10</v>
      </c>
      <c r="E12" s="25"/>
      <c r="F12" s="29">
        <v>44</v>
      </c>
      <c r="G12" s="25">
        <v>16</v>
      </c>
      <c r="H12" s="20">
        <v>160</v>
      </c>
      <c r="I12" s="7" t="s">
        <v>113</v>
      </c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/>
      <c r="F21" s="31"/>
      <c r="G21" s="31"/>
      <c r="H21" s="22"/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M35"/>
  <sheetViews>
    <sheetView workbookViewId="0">
      <selection activeCell="B12" sqref="B12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114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97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115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116</v>
      </c>
      <c r="C6" s="3"/>
      <c r="D6" s="2"/>
      <c r="E6" s="2"/>
      <c r="F6" s="2"/>
      <c r="G6" s="2"/>
      <c r="H6" s="12" t="s">
        <v>19</v>
      </c>
      <c r="I6" s="3" t="s">
        <v>118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117</v>
      </c>
      <c r="C7" s="3"/>
      <c r="D7" s="2"/>
      <c r="E7" s="2"/>
      <c r="F7" s="2"/>
      <c r="G7" s="2"/>
      <c r="H7" s="12" t="s">
        <v>18</v>
      </c>
      <c r="I7" s="3" t="s">
        <v>119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22794</v>
      </c>
      <c r="B11" s="6" t="s">
        <v>37</v>
      </c>
      <c r="C11" s="27" t="s">
        <v>120</v>
      </c>
      <c r="D11" s="19">
        <v>276</v>
      </c>
      <c r="E11" s="27">
        <v>1</v>
      </c>
      <c r="F11" s="28"/>
      <c r="G11" s="27">
        <v>1</v>
      </c>
      <c r="H11" s="19">
        <v>276</v>
      </c>
      <c r="I11" s="5"/>
      <c r="J11" s="1"/>
      <c r="K11" s="1"/>
      <c r="L11" s="1"/>
      <c r="M11" s="1"/>
    </row>
    <row r="12" spans="1:13" ht="21" x14ac:dyDescent="0.35">
      <c r="A12" s="24">
        <v>22797</v>
      </c>
      <c r="B12" s="3" t="s">
        <v>61</v>
      </c>
      <c r="C12" s="27" t="s">
        <v>120</v>
      </c>
      <c r="D12" s="19">
        <v>276</v>
      </c>
      <c r="E12" s="25"/>
      <c r="F12" s="29">
        <v>1</v>
      </c>
      <c r="G12" s="25">
        <v>0</v>
      </c>
      <c r="H12" s="20">
        <v>0</v>
      </c>
      <c r="I12" s="7"/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/>
      <c r="F21" s="31"/>
      <c r="G21" s="31"/>
      <c r="H21" s="22">
        <f>SUM(H11:H20)</f>
        <v>276</v>
      </c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M35"/>
  <sheetViews>
    <sheetView workbookViewId="0">
      <selection activeCell="I12" sqref="I12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121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97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122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123</v>
      </c>
      <c r="C6" s="3"/>
      <c r="D6" s="2"/>
      <c r="E6" s="2"/>
      <c r="F6" s="2"/>
      <c r="G6" s="2"/>
      <c r="H6" s="12" t="s">
        <v>19</v>
      </c>
      <c r="I6" s="3" t="s">
        <v>125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124</v>
      </c>
      <c r="C7" s="3"/>
      <c r="D7" s="2"/>
      <c r="E7" s="2"/>
      <c r="F7" s="2"/>
      <c r="G7" s="2"/>
      <c r="H7" s="12" t="s">
        <v>18</v>
      </c>
      <c r="I7" s="3" t="s">
        <v>126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22795</v>
      </c>
      <c r="B11" s="6" t="s">
        <v>37</v>
      </c>
      <c r="C11" s="27" t="s">
        <v>127</v>
      </c>
      <c r="D11" s="19">
        <v>99</v>
      </c>
      <c r="E11" s="27">
        <v>1</v>
      </c>
      <c r="F11" s="28"/>
      <c r="G11" s="27">
        <v>1</v>
      </c>
      <c r="H11" s="19">
        <v>99</v>
      </c>
      <c r="I11" s="5"/>
      <c r="J11" s="1"/>
      <c r="K11" s="1"/>
      <c r="L11" s="1"/>
      <c r="M11" s="1"/>
    </row>
    <row r="12" spans="1:13" ht="21" x14ac:dyDescent="0.35">
      <c r="A12" s="24">
        <v>22797</v>
      </c>
      <c r="B12" s="3" t="s">
        <v>61</v>
      </c>
      <c r="C12" s="27" t="s">
        <v>127</v>
      </c>
      <c r="D12" s="19">
        <v>99</v>
      </c>
      <c r="E12" s="25"/>
      <c r="F12" s="29">
        <v>1</v>
      </c>
      <c r="G12" s="25">
        <v>0</v>
      </c>
      <c r="H12" s="20">
        <v>0</v>
      </c>
      <c r="I12" s="7"/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/>
      <c r="F21" s="31"/>
      <c r="G21" s="31"/>
      <c r="H21" s="22">
        <f>SUM(H11:H20)</f>
        <v>99</v>
      </c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M35"/>
  <sheetViews>
    <sheetView workbookViewId="0">
      <selection activeCell="I27" sqref="I27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128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97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129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130</v>
      </c>
      <c r="C6" s="3"/>
      <c r="D6" s="2"/>
      <c r="E6" s="2"/>
      <c r="F6" s="2"/>
      <c r="G6" s="2"/>
      <c r="H6" s="12" t="s">
        <v>19</v>
      </c>
      <c r="I6" s="3" t="s">
        <v>132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131</v>
      </c>
      <c r="C7" s="3"/>
      <c r="D7" s="2"/>
      <c r="E7" s="2"/>
      <c r="F7" s="2"/>
      <c r="G7" s="2"/>
      <c r="H7" s="12" t="s">
        <v>18</v>
      </c>
      <c r="I7" s="3" t="s">
        <v>133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22872</v>
      </c>
      <c r="B11" s="6" t="s">
        <v>37</v>
      </c>
      <c r="C11" s="27" t="s">
        <v>135</v>
      </c>
      <c r="D11" s="19">
        <v>96</v>
      </c>
      <c r="E11" s="27">
        <v>100</v>
      </c>
      <c r="F11" s="28"/>
      <c r="G11" s="27">
        <v>100</v>
      </c>
      <c r="H11" s="19">
        <v>9600</v>
      </c>
      <c r="I11" s="5"/>
      <c r="J11" s="1"/>
      <c r="K11" s="1"/>
      <c r="L11" s="1"/>
      <c r="M11" s="1"/>
    </row>
    <row r="12" spans="1:13" ht="21" x14ac:dyDescent="0.35">
      <c r="A12" s="24" t="s">
        <v>134</v>
      </c>
      <c r="B12" s="3" t="s">
        <v>37</v>
      </c>
      <c r="C12" s="27" t="s">
        <v>136</v>
      </c>
      <c r="D12" s="19">
        <v>96</v>
      </c>
      <c r="E12" s="25">
        <v>8</v>
      </c>
      <c r="F12" s="29"/>
      <c r="G12" s="25">
        <v>108</v>
      </c>
      <c r="H12" s="20">
        <v>10368</v>
      </c>
      <c r="I12" s="7" t="s">
        <v>138</v>
      </c>
      <c r="J12" s="1"/>
      <c r="K12" s="1"/>
      <c r="L12" s="1"/>
      <c r="M12" s="1"/>
    </row>
    <row r="13" spans="1:13" ht="21" x14ac:dyDescent="0.35">
      <c r="A13" s="24">
        <v>22884</v>
      </c>
      <c r="B13" s="3" t="s">
        <v>61</v>
      </c>
      <c r="C13" s="25" t="s">
        <v>135</v>
      </c>
      <c r="D13" s="19">
        <v>96</v>
      </c>
      <c r="E13" s="25"/>
      <c r="F13" s="29">
        <v>3</v>
      </c>
      <c r="G13" s="25"/>
      <c r="H13" s="20">
        <v>10080</v>
      </c>
      <c r="I13" s="7" t="s">
        <v>139</v>
      </c>
      <c r="J13" s="1"/>
      <c r="K13" s="1"/>
      <c r="L13" s="1"/>
      <c r="M13" s="1"/>
    </row>
    <row r="14" spans="1:13" ht="21" x14ac:dyDescent="0.35">
      <c r="A14" s="24">
        <v>22893</v>
      </c>
      <c r="B14" s="3" t="s">
        <v>61</v>
      </c>
      <c r="C14" s="25" t="s">
        <v>135</v>
      </c>
      <c r="D14" s="19">
        <v>96</v>
      </c>
      <c r="E14" s="25"/>
      <c r="F14" s="29">
        <v>10</v>
      </c>
      <c r="G14" s="25"/>
      <c r="H14" s="20">
        <v>9120</v>
      </c>
      <c r="I14" s="7" t="s">
        <v>140</v>
      </c>
      <c r="J14" s="1"/>
      <c r="K14" s="1"/>
      <c r="L14" s="1"/>
      <c r="M14" s="1"/>
    </row>
    <row r="15" spans="1:13" ht="21" x14ac:dyDescent="0.35">
      <c r="A15" s="24">
        <v>22916</v>
      </c>
      <c r="B15" s="3" t="s">
        <v>61</v>
      </c>
      <c r="C15" s="25" t="s">
        <v>137</v>
      </c>
      <c r="D15" s="19">
        <v>96</v>
      </c>
      <c r="E15" s="25"/>
      <c r="F15" s="29">
        <v>10</v>
      </c>
      <c r="G15" s="25"/>
      <c r="H15" s="20">
        <v>8160</v>
      </c>
      <c r="I15" s="7" t="s">
        <v>141</v>
      </c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/>
      <c r="F21" s="31"/>
      <c r="G21" s="31"/>
      <c r="H21" s="22"/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M35"/>
  <sheetViews>
    <sheetView workbookViewId="0">
      <selection activeCell="B8" sqref="B8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143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97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144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145</v>
      </c>
      <c r="C6" s="3"/>
      <c r="D6" s="2"/>
      <c r="E6" s="2"/>
      <c r="F6" s="2"/>
      <c r="G6" s="2"/>
      <c r="H6" s="12" t="s">
        <v>19</v>
      </c>
      <c r="I6" s="3" t="s">
        <v>146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131</v>
      </c>
      <c r="C7" s="3"/>
      <c r="D7" s="2"/>
      <c r="E7" s="2"/>
      <c r="F7" s="2"/>
      <c r="G7" s="2"/>
      <c r="H7" s="12" t="s">
        <v>18</v>
      </c>
      <c r="I7" s="3" t="s">
        <v>147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22872</v>
      </c>
      <c r="B11" s="6" t="s">
        <v>37</v>
      </c>
      <c r="C11" s="27" t="s">
        <v>137</v>
      </c>
      <c r="D11" s="19">
        <v>110</v>
      </c>
      <c r="E11" s="27">
        <v>2</v>
      </c>
      <c r="F11" s="28"/>
      <c r="G11" s="27">
        <v>2</v>
      </c>
      <c r="H11" s="19">
        <v>220</v>
      </c>
      <c r="I11" s="5"/>
      <c r="J11" s="1"/>
      <c r="K11" s="1"/>
      <c r="L11" s="1"/>
      <c r="M11" s="1"/>
    </row>
    <row r="12" spans="1:13" ht="21" x14ac:dyDescent="0.35">
      <c r="A12" s="24" t="s">
        <v>148</v>
      </c>
      <c r="B12" s="3" t="s">
        <v>61</v>
      </c>
      <c r="C12" s="27" t="s">
        <v>137</v>
      </c>
      <c r="D12" s="19">
        <v>110</v>
      </c>
      <c r="E12" s="25"/>
      <c r="F12" s="29">
        <v>1</v>
      </c>
      <c r="G12" s="25">
        <v>1</v>
      </c>
      <c r="H12" s="20">
        <v>110</v>
      </c>
      <c r="I12" s="7" t="s">
        <v>149</v>
      </c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/>
      <c r="F21" s="31"/>
      <c r="G21" s="31"/>
      <c r="H21" s="22"/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5"/>
  <sheetViews>
    <sheetView workbookViewId="0">
      <selection activeCell="I14" sqref="I14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41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29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42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31</v>
      </c>
      <c r="C6" s="3"/>
      <c r="D6" s="2"/>
      <c r="E6" s="2"/>
      <c r="F6" s="2"/>
      <c r="G6" s="2"/>
      <c r="H6" s="12" t="s">
        <v>19</v>
      </c>
      <c r="I6" s="3" t="s">
        <v>43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32</v>
      </c>
      <c r="C7" s="3"/>
      <c r="D7" s="2"/>
      <c r="E7" s="2"/>
      <c r="F7" s="2"/>
      <c r="G7" s="2"/>
      <c r="H7" s="12" t="s">
        <v>18</v>
      </c>
      <c r="I7" s="3" t="s">
        <v>44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22669</v>
      </c>
      <c r="B11" s="6" t="s">
        <v>37</v>
      </c>
      <c r="C11" s="27" t="s">
        <v>38</v>
      </c>
      <c r="D11" s="19">
        <v>2180</v>
      </c>
      <c r="E11" s="27">
        <v>5</v>
      </c>
      <c r="F11" s="28"/>
      <c r="G11" s="27">
        <v>5</v>
      </c>
      <c r="H11" s="19">
        <v>10900</v>
      </c>
      <c r="I11" s="5"/>
      <c r="J11" s="1"/>
      <c r="K11" s="1"/>
      <c r="L11" s="1"/>
      <c r="M11" s="1"/>
    </row>
    <row r="12" spans="1:13" ht="21" x14ac:dyDescent="0.35">
      <c r="A12" s="24">
        <v>22873</v>
      </c>
      <c r="B12" s="3" t="s">
        <v>37</v>
      </c>
      <c r="C12" s="25" t="s">
        <v>39</v>
      </c>
      <c r="D12" s="20">
        <v>2180</v>
      </c>
      <c r="E12" s="25">
        <v>4</v>
      </c>
      <c r="F12" s="29"/>
      <c r="G12" s="25">
        <v>9</v>
      </c>
      <c r="H12" s="20">
        <v>19620</v>
      </c>
      <c r="I12" s="7" t="s">
        <v>45</v>
      </c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>
        <f>SUM(E11:E20)</f>
        <v>9</v>
      </c>
      <c r="F21" s="31"/>
      <c r="G21" s="31"/>
      <c r="H21" s="22">
        <f>SUM(H11:H20)</f>
        <v>30520</v>
      </c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M35"/>
  <sheetViews>
    <sheetView topLeftCell="A2" workbookViewId="0">
      <selection activeCell="F25" sqref="F25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151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97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144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150</v>
      </c>
      <c r="C6" s="3"/>
      <c r="D6" s="2"/>
      <c r="E6" s="2"/>
      <c r="F6" s="2"/>
      <c r="G6" s="2"/>
      <c r="H6" s="12" t="s">
        <v>19</v>
      </c>
      <c r="I6" s="3" t="s">
        <v>146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131</v>
      </c>
      <c r="C7" s="3"/>
      <c r="D7" s="2"/>
      <c r="E7" s="2"/>
      <c r="F7" s="2"/>
      <c r="G7" s="2"/>
      <c r="H7" s="12" t="s">
        <v>18</v>
      </c>
      <c r="I7" s="3" t="s">
        <v>147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22872</v>
      </c>
      <c r="B11" s="6" t="s">
        <v>37</v>
      </c>
      <c r="C11" s="27" t="s">
        <v>135</v>
      </c>
      <c r="D11" s="19">
        <v>110</v>
      </c>
      <c r="E11" s="27">
        <v>2</v>
      </c>
      <c r="F11" s="28"/>
      <c r="G11" s="27">
        <v>2</v>
      </c>
      <c r="H11" s="19">
        <v>220</v>
      </c>
      <c r="I11" s="5"/>
      <c r="J11" s="1"/>
      <c r="K11" s="1"/>
      <c r="L11" s="1"/>
      <c r="M11" s="1"/>
    </row>
    <row r="12" spans="1:13" ht="21" x14ac:dyDescent="0.35">
      <c r="A12" s="24"/>
      <c r="B12" s="3"/>
      <c r="C12" s="27"/>
      <c r="D12" s="19"/>
      <c r="E12" s="25"/>
      <c r="F12" s="29"/>
      <c r="G12" s="25"/>
      <c r="H12" s="20"/>
      <c r="I12" s="7"/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>
        <f>SUM(E11:E20)</f>
        <v>2</v>
      </c>
      <c r="F21" s="31"/>
      <c r="G21" s="31"/>
      <c r="H21" s="22">
        <f>SUM(H11:H20)</f>
        <v>220</v>
      </c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M35"/>
  <sheetViews>
    <sheetView workbookViewId="0">
      <selection activeCell="E25" sqref="E25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153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97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144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152</v>
      </c>
      <c r="C6" s="3"/>
      <c r="D6" s="2"/>
      <c r="E6" s="2"/>
      <c r="F6" s="2"/>
      <c r="G6" s="2"/>
      <c r="H6" s="12" t="s">
        <v>19</v>
      </c>
      <c r="I6" s="3" t="s">
        <v>146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131</v>
      </c>
      <c r="C7" s="3"/>
      <c r="D7" s="2"/>
      <c r="E7" s="2"/>
      <c r="F7" s="2"/>
      <c r="G7" s="2"/>
      <c r="H7" s="12" t="s">
        <v>18</v>
      </c>
      <c r="I7" s="3" t="s">
        <v>147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22872</v>
      </c>
      <c r="B11" s="6" t="s">
        <v>37</v>
      </c>
      <c r="C11" s="27" t="s">
        <v>135</v>
      </c>
      <c r="D11" s="19">
        <v>110</v>
      </c>
      <c r="E11" s="27">
        <v>2</v>
      </c>
      <c r="F11" s="28"/>
      <c r="G11" s="27">
        <v>2</v>
      </c>
      <c r="H11" s="19">
        <v>220</v>
      </c>
      <c r="I11" s="5"/>
      <c r="J11" s="1"/>
      <c r="K11" s="1"/>
      <c r="L11" s="1"/>
      <c r="M11" s="1"/>
    </row>
    <row r="12" spans="1:13" ht="21" x14ac:dyDescent="0.35">
      <c r="A12" s="24"/>
      <c r="B12" s="3"/>
      <c r="C12" s="27"/>
      <c r="D12" s="19"/>
      <c r="E12" s="25"/>
      <c r="F12" s="29"/>
      <c r="G12" s="25"/>
      <c r="H12" s="20"/>
      <c r="I12" s="7"/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>
        <f>SUM(E11:E20)</f>
        <v>2</v>
      </c>
      <c r="F21" s="31"/>
      <c r="G21" s="31"/>
      <c r="H21" s="22">
        <f>SUM(H11:H20)</f>
        <v>220</v>
      </c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M35"/>
  <sheetViews>
    <sheetView workbookViewId="0">
      <selection activeCell="M20" sqref="M20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154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97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144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155</v>
      </c>
      <c r="C6" s="3"/>
      <c r="D6" s="2"/>
      <c r="E6" s="2"/>
      <c r="F6" s="2"/>
      <c r="G6" s="2"/>
      <c r="H6" s="12" t="s">
        <v>19</v>
      </c>
      <c r="I6" s="3" t="s">
        <v>146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131</v>
      </c>
      <c r="C7" s="3"/>
      <c r="D7" s="2"/>
      <c r="E7" s="2"/>
      <c r="F7" s="2"/>
      <c r="G7" s="2"/>
      <c r="H7" s="12" t="s">
        <v>18</v>
      </c>
      <c r="I7" s="3" t="s">
        <v>73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22872</v>
      </c>
      <c r="B11" s="6" t="s">
        <v>37</v>
      </c>
      <c r="C11" s="27" t="s">
        <v>135</v>
      </c>
      <c r="D11" s="19">
        <v>110</v>
      </c>
      <c r="E11" s="27">
        <v>2</v>
      </c>
      <c r="F11" s="28"/>
      <c r="G11" s="27">
        <v>2</v>
      </c>
      <c r="H11" s="19">
        <v>220</v>
      </c>
      <c r="I11" s="5"/>
      <c r="J11" s="1"/>
      <c r="K11" s="1"/>
      <c r="L11" s="1"/>
      <c r="M11" s="1"/>
    </row>
    <row r="12" spans="1:13" ht="21" x14ac:dyDescent="0.35">
      <c r="A12" s="24"/>
      <c r="B12" s="3"/>
      <c r="C12" s="27"/>
      <c r="D12" s="19"/>
      <c r="E12" s="25"/>
      <c r="F12" s="29"/>
      <c r="G12" s="25"/>
      <c r="H12" s="20"/>
      <c r="I12" s="7"/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>
        <f>SUM(E11:E20)</f>
        <v>2</v>
      </c>
      <c r="F21" s="31"/>
      <c r="G21" s="31"/>
      <c r="H21" s="22">
        <f>SUM(H11:H20)</f>
        <v>220</v>
      </c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M35"/>
  <sheetViews>
    <sheetView workbookViewId="0">
      <selection activeCell="H23" sqref="H23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156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97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157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158</v>
      </c>
      <c r="C6" s="3"/>
      <c r="D6" s="2"/>
      <c r="E6" s="2"/>
      <c r="F6" s="2"/>
      <c r="G6" s="2"/>
      <c r="H6" s="12" t="s">
        <v>19</v>
      </c>
      <c r="I6" s="3" t="s">
        <v>160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159</v>
      </c>
      <c r="C7" s="3"/>
      <c r="D7" s="2"/>
      <c r="E7" s="2"/>
      <c r="F7" s="2"/>
      <c r="G7" s="2"/>
      <c r="H7" s="12" t="s">
        <v>18</v>
      </c>
      <c r="I7" s="3" t="s">
        <v>161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22873</v>
      </c>
      <c r="B11" s="6" t="s">
        <v>37</v>
      </c>
      <c r="C11" s="27" t="s">
        <v>162</v>
      </c>
      <c r="D11" s="19">
        <v>1855</v>
      </c>
      <c r="E11" s="27">
        <v>5</v>
      </c>
      <c r="F11" s="28"/>
      <c r="G11" s="27">
        <v>5</v>
      </c>
      <c r="H11" s="19">
        <v>925</v>
      </c>
      <c r="I11" s="5"/>
      <c r="J11" s="1"/>
      <c r="K11" s="1"/>
      <c r="L11" s="1"/>
      <c r="M11" s="1"/>
    </row>
    <row r="12" spans="1:13" ht="21" x14ac:dyDescent="0.35">
      <c r="A12" s="24"/>
      <c r="B12" s="3"/>
      <c r="C12" s="27"/>
      <c r="D12" s="19"/>
      <c r="E12" s="25"/>
      <c r="F12" s="29"/>
      <c r="G12" s="25"/>
      <c r="H12" s="20"/>
      <c r="I12" s="7"/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>
        <f>SUM(E11:E20)</f>
        <v>5</v>
      </c>
      <c r="F21" s="31"/>
      <c r="G21" s="31"/>
      <c r="H21" s="22">
        <f>SUM(H11:H20)</f>
        <v>925</v>
      </c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M35"/>
  <sheetViews>
    <sheetView workbookViewId="0">
      <selection activeCell="P22" sqref="P22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163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97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164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165</v>
      </c>
      <c r="C6" s="3"/>
      <c r="D6" s="2"/>
      <c r="E6" s="2"/>
      <c r="F6" s="2"/>
      <c r="G6" s="2"/>
      <c r="H6" s="12" t="s">
        <v>19</v>
      </c>
      <c r="I6" s="3" t="s">
        <v>166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159</v>
      </c>
      <c r="C7" s="3"/>
      <c r="D7" s="2"/>
      <c r="E7" s="2"/>
      <c r="F7" s="2"/>
      <c r="G7" s="2"/>
      <c r="H7" s="12" t="s">
        <v>18</v>
      </c>
      <c r="I7" s="3" t="s">
        <v>160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22873</v>
      </c>
      <c r="B11" s="6" t="s">
        <v>37</v>
      </c>
      <c r="C11" s="27" t="s">
        <v>39</v>
      </c>
      <c r="D11" s="19">
        <v>38</v>
      </c>
      <c r="E11" s="27">
        <v>10</v>
      </c>
      <c r="F11" s="28"/>
      <c r="G11" s="27">
        <v>10</v>
      </c>
      <c r="H11" s="19">
        <v>380</v>
      </c>
      <c r="I11" s="5"/>
      <c r="J11" s="1"/>
      <c r="K11" s="1"/>
      <c r="L11" s="1"/>
      <c r="M11" s="1"/>
    </row>
    <row r="12" spans="1:13" ht="21" x14ac:dyDescent="0.35">
      <c r="A12" s="24"/>
      <c r="B12" s="3"/>
      <c r="C12" s="27"/>
      <c r="D12" s="19"/>
      <c r="E12" s="25"/>
      <c r="F12" s="29"/>
      <c r="G12" s="25"/>
      <c r="H12" s="20"/>
      <c r="I12" s="7"/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>
        <f>SUM(E11:E20)</f>
        <v>10</v>
      </c>
      <c r="F21" s="31"/>
      <c r="G21" s="31"/>
      <c r="H21" s="22">
        <f>SUM(H11:H20)</f>
        <v>380</v>
      </c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M35"/>
  <sheetViews>
    <sheetView workbookViewId="0">
      <selection activeCell="M16" sqref="M16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167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97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168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169</v>
      </c>
      <c r="C6" s="3"/>
      <c r="D6" s="2"/>
      <c r="E6" s="2"/>
      <c r="F6" s="2"/>
      <c r="G6" s="2"/>
      <c r="H6" s="12" t="s">
        <v>19</v>
      </c>
      <c r="I6" s="3" t="s">
        <v>171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170</v>
      </c>
      <c r="C7" s="3"/>
      <c r="D7" s="2"/>
      <c r="E7" s="2"/>
      <c r="F7" s="2"/>
      <c r="G7" s="2"/>
      <c r="H7" s="12" t="s">
        <v>18</v>
      </c>
      <c r="I7" s="3" t="s">
        <v>172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22874</v>
      </c>
      <c r="B11" s="6" t="s">
        <v>37</v>
      </c>
      <c r="C11" s="27" t="s">
        <v>136</v>
      </c>
      <c r="D11" s="19">
        <v>12</v>
      </c>
      <c r="E11" s="27">
        <v>12</v>
      </c>
      <c r="F11" s="28"/>
      <c r="G11" s="27">
        <v>12</v>
      </c>
      <c r="H11" s="19">
        <v>144</v>
      </c>
      <c r="I11" s="5"/>
      <c r="J11" s="1"/>
      <c r="K11" s="1"/>
      <c r="L11" s="1"/>
      <c r="M11" s="1"/>
    </row>
    <row r="12" spans="1:13" ht="21" x14ac:dyDescent="0.35">
      <c r="A12" s="24"/>
      <c r="B12" s="3"/>
      <c r="C12" s="27"/>
      <c r="D12" s="19"/>
      <c r="E12" s="25"/>
      <c r="F12" s="29"/>
      <c r="G12" s="25"/>
      <c r="H12" s="20"/>
      <c r="I12" s="7"/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>
        <f>SUM(E11:E20)</f>
        <v>12</v>
      </c>
      <c r="F21" s="31"/>
      <c r="G21" s="31"/>
      <c r="H21" s="22">
        <f>SUM(H11:H20)</f>
        <v>144</v>
      </c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M35"/>
  <sheetViews>
    <sheetView workbookViewId="0">
      <selection activeCell="I13" sqref="I13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173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97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174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175</v>
      </c>
      <c r="C6" s="3"/>
      <c r="D6" s="2"/>
      <c r="E6" s="2"/>
      <c r="F6" s="2"/>
      <c r="G6" s="2"/>
      <c r="H6" s="12" t="s">
        <v>19</v>
      </c>
      <c r="I6" s="3" t="s">
        <v>177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176</v>
      </c>
      <c r="C7" s="3"/>
      <c r="D7" s="2"/>
      <c r="E7" s="2"/>
      <c r="F7" s="2"/>
      <c r="G7" s="2"/>
      <c r="H7" s="12" t="s">
        <v>18</v>
      </c>
      <c r="I7" s="3" t="s">
        <v>72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22874</v>
      </c>
      <c r="B11" s="6" t="s">
        <v>37</v>
      </c>
      <c r="C11" s="27" t="s">
        <v>136</v>
      </c>
      <c r="D11" s="19">
        <v>28</v>
      </c>
      <c r="E11" s="27">
        <v>2</v>
      </c>
      <c r="F11" s="28"/>
      <c r="G11" s="27">
        <v>2</v>
      </c>
      <c r="H11" s="19">
        <v>56</v>
      </c>
      <c r="I11" s="5"/>
      <c r="J11" s="1"/>
      <c r="K11" s="1"/>
      <c r="L11" s="1"/>
      <c r="M11" s="1"/>
    </row>
    <row r="12" spans="1:13" ht="21" x14ac:dyDescent="0.35">
      <c r="A12" s="24">
        <v>22901</v>
      </c>
      <c r="B12" s="3" t="s">
        <v>61</v>
      </c>
      <c r="C12" s="27" t="s">
        <v>136</v>
      </c>
      <c r="D12" s="19">
        <v>28</v>
      </c>
      <c r="E12" s="25"/>
      <c r="F12" s="29">
        <v>1</v>
      </c>
      <c r="G12" s="25">
        <v>1</v>
      </c>
      <c r="H12" s="20">
        <v>28</v>
      </c>
      <c r="I12" s="7" t="s">
        <v>178</v>
      </c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/>
      <c r="F21" s="31"/>
      <c r="G21" s="31"/>
      <c r="H21" s="22"/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M35"/>
  <sheetViews>
    <sheetView workbookViewId="0">
      <selection activeCell="M20" sqref="M20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179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97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180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181</v>
      </c>
      <c r="C6" s="3"/>
      <c r="D6" s="2"/>
      <c r="E6" s="2"/>
      <c r="F6" s="2"/>
      <c r="G6" s="2"/>
      <c r="H6" s="12" t="s">
        <v>19</v>
      </c>
      <c r="I6" s="3" t="s">
        <v>182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101</v>
      </c>
      <c r="C7" s="3"/>
      <c r="D7" s="2"/>
      <c r="E7" s="2"/>
      <c r="F7" s="2"/>
      <c r="G7" s="2"/>
      <c r="H7" s="12" t="s">
        <v>18</v>
      </c>
      <c r="I7" s="3" t="s">
        <v>183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22874</v>
      </c>
      <c r="B11" s="6" t="s">
        <v>37</v>
      </c>
      <c r="C11" s="27" t="s">
        <v>136</v>
      </c>
      <c r="D11" s="19">
        <v>180</v>
      </c>
      <c r="E11" s="27">
        <v>2</v>
      </c>
      <c r="F11" s="28"/>
      <c r="G11" s="27">
        <v>2</v>
      </c>
      <c r="H11" s="19">
        <v>360</v>
      </c>
      <c r="I11" s="5"/>
      <c r="J11" s="1"/>
      <c r="K11" s="1"/>
      <c r="L11" s="1"/>
      <c r="M11" s="1"/>
    </row>
    <row r="12" spans="1:13" ht="21" x14ac:dyDescent="0.35">
      <c r="A12" s="24"/>
      <c r="B12" s="3"/>
      <c r="C12" s="27"/>
      <c r="D12" s="19"/>
      <c r="E12" s="25"/>
      <c r="F12" s="29"/>
      <c r="G12" s="25"/>
      <c r="H12" s="20"/>
      <c r="I12" s="7"/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>
        <f>SUM(E11:E20)</f>
        <v>2</v>
      </c>
      <c r="F21" s="31"/>
      <c r="G21" s="31"/>
      <c r="H21" s="22">
        <f>SUM(H11:H20)</f>
        <v>360</v>
      </c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M35"/>
  <sheetViews>
    <sheetView tabSelected="1" workbookViewId="0">
      <selection activeCell="H27" sqref="H27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184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97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185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186</v>
      </c>
      <c r="C6" s="3"/>
      <c r="D6" s="2"/>
      <c r="E6" s="2"/>
      <c r="F6" s="2"/>
      <c r="G6" s="2"/>
      <c r="H6" s="12" t="s">
        <v>19</v>
      </c>
      <c r="I6" s="3" t="s">
        <v>187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189</v>
      </c>
      <c r="C7" s="3"/>
      <c r="D7" s="2"/>
      <c r="E7" s="2"/>
      <c r="F7" s="2"/>
      <c r="G7" s="2"/>
      <c r="H7" s="12" t="s">
        <v>18</v>
      </c>
      <c r="I7" s="3" t="s">
        <v>147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22907</v>
      </c>
      <c r="B11" s="6" t="s">
        <v>37</v>
      </c>
      <c r="C11" s="27" t="s">
        <v>188</v>
      </c>
      <c r="D11" s="19">
        <v>158000</v>
      </c>
      <c r="E11" s="27">
        <v>1</v>
      </c>
      <c r="F11" s="28"/>
      <c r="G11" s="27">
        <v>1</v>
      </c>
      <c r="H11" s="19">
        <v>158000</v>
      </c>
      <c r="I11" s="5"/>
      <c r="J11" s="1"/>
      <c r="K11" s="1"/>
      <c r="L11" s="1"/>
      <c r="M11" s="1"/>
    </row>
    <row r="12" spans="1:13" ht="21" x14ac:dyDescent="0.35">
      <c r="A12" s="24"/>
      <c r="B12" s="3"/>
      <c r="C12" s="27"/>
      <c r="D12" s="19"/>
      <c r="E12" s="25"/>
      <c r="F12" s="29"/>
      <c r="G12" s="25"/>
      <c r="H12" s="20"/>
      <c r="I12" s="7"/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>
        <f>SUM(E11:E20)</f>
        <v>1</v>
      </c>
      <c r="F21" s="31"/>
      <c r="G21" s="31"/>
      <c r="H21" s="22">
        <f>SUM(H11:H20)</f>
        <v>158000</v>
      </c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M35"/>
  <sheetViews>
    <sheetView workbookViewId="0">
      <selection activeCell="H26" sqref="H26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96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97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25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25</v>
      </c>
      <c r="C6" s="3"/>
      <c r="D6" s="2"/>
      <c r="E6" s="2"/>
      <c r="F6" s="2"/>
      <c r="G6" s="2"/>
      <c r="H6" s="12" t="s">
        <v>19</v>
      </c>
      <c r="I6" s="3" t="s">
        <v>96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25</v>
      </c>
      <c r="C7" s="3"/>
      <c r="D7" s="2"/>
      <c r="E7" s="2"/>
      <c r="F7" s="2"/>
      <c r="G7" s="2"/>
      <c r="H7" s="12" t="s">
        <v>18</v>
      </c>
      <c r="I7" s="3" t="s">
        <v>96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/>
      <c r="B11" s="6" t="s">
        <v>37</v>
      </c>
      <c r="C11" s="27"/>
      <c r="D11" s="19"/>
      <c r="E11" s="27"/>
      <c r="F11" s="28"/>
      <c r="G11" s="27"/>
      <c r="H11" s="19"/>
      <c r="I11" s="5"/>
      <c r="J11" s="1"/>
      <c r="K11" s="1"/>
      <c r="L11" s="1"/>
      <c r="M11" s="1"/>
    </row>
    <row r="12" spans="1:13" ht="21" x14ac:dyDescent="0.35">
      <c r="A12" s="24"/>
      <c r="B12" s="3"/>
      <c r="C12" s="27"/>
      <c r="D12" s="19"/>
      <c r="E12" s="25"/>
      <c r="F12" s="29"/>
      <c r="G12" s="25"/>
      <c r="H12" s="20"/>
      <c r="I12" s="7"/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/>
      <c r="F21" s="31"/>
      <c r="G21" s="31"/>
      <c r="H21" s="22">
        <f>SUM(H11:H20)</f>
        <v>0</v>
      </c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I9:I10"/>
    <mergeCell ref="A21:D21"/>
    <mergeCell ref="A1:I1"/>
    <mergeCell ref="E9:G9"/>
    <mergeCell ref="H9:H10"/>
    <mergeCell ref="C9:C10"/>
    <mergeCell ref="B9:B10"/>
    <mergeCell ref="A9:A10"/>
    <mergeCell ref="D9:D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5"/>
  <sheetViews>
    <sheetView workbookViewId="0">
      <selection activeCell="I15" sqref="I15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46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29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47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31</v>
      </c>
      <c r="C6" s="3"/>
      <c r="D6" s="2"/>
      <c r="E6" s="2"/>
      <c r="F6" s="2"/>
      <c r="G6" s="2"/>
      <c r="H6" s="12" t="s">
        <v>19</v>
      </c>
      <c r="I6" s="3" t="s">
        <v>48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32</v>
      </c>
      <c r="C7" s="3"/>
      <c r="D7" s="2"/>
      <c r="E7" s="2"/>
      <c r="F7" s="2"/>
      <c r="G7" s="2"/>
      <c r="H7" s="12" t="s">
        <v>18</v>
      </c>
      <c r="I7" s="3" t="s">
        <v>49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22669</v>
      </c>
      <c r="B11" s="6" t="s">
        <v>37</v>
      </c>
      <c r="C11" s="27" t="s">
        <v>38</v>
      </c>
      <c r="D11" s="19">
        <v>4850</v>
      </c>
      <c r="E11" s="27">
        <v>2</v>
      </c>
      <c r="F11" s="28"/>
      <c r="G11" s="27">
        <v>2</v>
      </c>
      <c r="H11" s="19">
        <v>9700</v>
      </c>
      <c r="I11" s="5"/>
      <c r="J11" s="1"/>
      <c r="K11" s="1"/>
      <c r="L11" s="1"/>
      <c r="M11" s="1"/>
    </row>
    <row r="12" spans="1:13" ht="21" x14ac:dyDescent="0.35">
      <c r="A12" s="24">
        <v>22873</v>
      </c>
      <c r="B12" s="3" t="s">
        <v>37</v>
      </c>
      <c r="C12" s="25" t="s">
        <v>39</v>
      </c>
      <c r="D12" s="20">
        <v>4850</v>
      </c>
      <c r="E12" s="25">
        <v>4</v>
      </c>
      <c r="F12" s="29"/>
      <c r="G12" s="25">
        <v>6</v>
      </c>
      <c r="H12" s="20">
        <v>29100</v>
      </c>
      <c r="I12" s="7" t="s">
        <v>142</v>
      </c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>
        <f>SUM(E11:E20)</f>
        <v>6</v>
      </c>
      <c r="F21" s="31"/>
      <c r="G21" s="31"/>
      <c r="H21" s="22">
        <f>SUM(H11:H20)</f>
        <v>38800</v>
      </c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5"/>
  <sheetViews>
    <sheetView workbookViewId="0">
      <selection activeCell="E12" sqref="E12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50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29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51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52</v>
      </c>
      <c r="C6" s="3"/>
      <c r="D6" s="2"/>
      <c r="E6" s="2"/>
      <c r="F6" s="2"/>
      <c r="G6" s="2"/>
      <c r="H6" s="12" t="s">
        <v>19</v>
      </c>
      <c r="I6" s="3" t="s">
        <v>54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53</v>
      </c>
      <c r="C7" s="3"/>
      <c r="D7" s="2"/>
      <c r="E7" s="2"/>
      <c r="F7" s="2"/>
      <c r="G7" s="2"/>
      <c r="H7" s="12" t="s">
        <v>18</v>
      </c>
      <c r="I7" s="3" t="s">
        <v>54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22873</v>
      </c>
      <c r="B11" s="6" t="s">
        <v>37</v>
      </c>
      <c r="C11" s="25" t="s">
        <v>39</v>
      </c>
      <c r="D11" s="19">
        <v>270</v>
      </c>
      <c r="E11" s="27">
        <v>3</v>
      </c>
      <c r="F11" s="28"/>
      <c r="G11" s="27">
        <v>3</v>
      </c>
      <c r="H11" s="19">
        <v>810</v>
      </c>
      <c r="I11" s="5"/>
      <c r="J11" s="1"/>
      <c r="K11" s="1"/>
      <c r="L11" s="1"/>
      <c r="M11" s="1"/>
    </row>
    <row r="12" spans="1:13" ht="21" x14ac:dyDescent="0.35">
      <c r="A12" s="24"/>
      <c r="B12" s="3"/>
      <c r="C12" s="25"/>
      <c r="D12" s="20"/>
      <c r="E12" s="25"/>
      <c r="F12" s="29"/>
      <c r="G12" s="25"/>
      <c r="H12" s="20"/>
      <c r="I12" s="7"/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>
        <f>SUM(E11:E20)</f>
        <v>3</v>
      </c>
      <c r="F21" s="31"/>
      <c r="G21" s="31"/>
      <c r="H21" s="22">
        <f>SUM(H11:H20)</f>
        <v>810</v>
      </c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35"/>
  <sheetViews>
    <sheetView workbookViewId="0">
      <selection activeCell="I12" sqref="I12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55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29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56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57</v>
      </c>
      <c r="C6" s="3"/>
      <c r="D6" s="2"/>
      <c r="E6" s="2"/>
      <c r="F6" s="2"/>
      <c r="G6" s="2"/>
      <c r="H6" s="12" t="s">
        <v>19</v>
      </c>
      <c r="I6" s="3" t="s">
        <v>59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58</v>
      </c>
      <c r="C7" s="3"/>
      <c r="D7" s="2"/>
      <c r="E7" s="2"/>
      <c r="F7" s="2"/>
      <c r="G7" s="2"/>
      <c r="H7" s="12" t="s">
        <v>18</v>
      </c>
      <c r="I7" s="3" t="s">
        <v>60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22873</v>
      </c>
      <c r="B11" s="6" t="s">
        <v>37</v>
      </c>
      <c r="C11" s="27" t="s">
        <v>39</v>
      </c>
      <c r="D11" s="19">
        <v>640</v>
      </c>
      <c r="E11" s="27">
        <v>3</v>
      </c>
      <c r="F11" s="28"/>
      <c r="G11" s="27">
        <v>3</v>
      </c>
      <c r="H11" s="19">
        <v>1920</v>
      </c>
      <c r="I11" s="5"/>
      <c r="J11" s="1"/>
      <c r="K11" s="1"/>
      <c r="L11" s="1"/>
      <c r="M11" s="1"/>
    </row>
    <row r="12" spans="1:13" ht="21" x14ac:dyDescent="0.35">
      <c r="A12" s="24">
        <v>22914</v>
      </c>
      <c r="B12" s="3" t="s">
        <v>61</v>
      </c>
      <c r="C12" s="25" t="s">
        <v>39</v>
      </c>
      <c r="D12" s="20">
        <v>640</v>
      </c>
      <c r="E12" s="25"/>
      <c r="F12" s="29">
        <v>2</v>
      </c>
      <c r="G12" s="25">
        <v>1</v>
      </c>
      <c r="H12" s="20">
        <v>640</v>
      </c>
      <c r="I12" s="7" t="s">
        <v>76</v>
      </c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/>
      <c r="F21" s="31"/>
      <c r="G21" s="31"/>
      <c r="H21" s="22"/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5"/>
  <sheetViews>
    <sheetView workbookViewId="0">
      <selection activeCell="H21" sqref="H21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62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29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63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64</v>
      </c>
      <c r="C6" s="3"/>
      <c r="D6" s="2"/>
      <c r="E6" s="2"/>
      <c r="F6" s="2"/>
      <c r="G6" s="2"/>
      <c r="H6" s="12" t="s">
        <v>19</v>
      </c>
      <c r="I6" s="3" t="s">
        <v>66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65</v>
      </c>
      <c r="C7" s="3"/>
      <c r="D7" s="2"/>
      <c r="E7" s="2"/>
      <c r="F7" s="2"/>
      <c r="G7" s="2"/>
      <c r="H7" s="12" t="s">
        <v>18</v>
      </c>
      <c r="I7" s="3" t="s">
        <v>67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22873</v>
      </c>
      <c r="B11" s="6" t="s">
        <v>37</v>
      </c>
      <c r="C11" s="27" t="s">
        <v>39</v>
      </c>
      <c r="D11" s="19">
        <v>790</v>
      </c>
      <c r="E11" s="27">
        <v>3</v>
      </c>
      <c r="F11" s="28"/>
      <c r="G11" s="27">
        <v>3</v>
      </c>
      <c r="H11" s="19">
        <v>2370</v>
      </c>
      <c r="I11" s="5"/>
      <c r="J11" s="1"/>
      <c r="K11" s="1"/>
      <c r="L11" s="1"/>
      <c r="M11" s="1"/>
    </row>
    <row r="12" spans="1:13" ht="21" x14ac:dyDescent="0.35">
      <c r="A12" s="24">
        <v>22914</v>
      </c>
      <c r="B12" s="3" t="s">
        <v>61</v>
      </c>
      <c r="C12" s="27" t="s">
        <v>39</v>
      </c>
      <c r="D12" s="19">
        <v>790</v>
      </c>
      <c r="E12" s="25"/>
      <c r="F12" s="29">
        <v>1</v>
      </c>
      <c r="G12" s="25">
        <v>2</v>
      </c>
      <c r="H12" s="20">
        <v>1580</v>
      </c>
      <c r="I12" s="7" t="s">
        <v>77</v>
      </c>
      <c r="J12" s="1"/>
      <c r="K12" s="1"/>
      <c r="L12" s="1"/>
      <c r="M12" s="1"/>
    </row>
    <row r="13" spans="1:13" ht="21" x14ac:dyDescent="0.35">
      <c r="A13" s="24">
        <v>22923</v>
      </c>
      <c r="B13" s="3" t="s">
        <v>61</v>
      </c>
      <c r="C13" s="27" t="s">
        <v>39</v>
      </c>
      <c r="D13" s="19">
        <v>790</v>
      </c>
      <c r="E13" s="25"/>
      <c r="F13" s="29">
        <v>2</v>
      </c>
      <c r="G13" s="25">
        <v>0</v>
      </c>
      <c r="H13" s="20">
        <v>0</v>
      </c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/>
      <c r="F21" s="31"/>
      <c r="G21" s="31"/>
      <c r="H21" s="22"/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5"/>
  <sheetViews>
    <sheetView workbookViewId="0">
      <selection activeCell="I20" sqref="I20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68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29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69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70</v>
      </c>
      <c r="C6" s="3"/>
      <c r="D6" s="2"/>
      <c r="E6" s="2"/>
      <c r="F6" s="2"/>
      <c r="G6" s="2"/>
      <c r="H6" s="12" t="s">
        <v>19</v>
      </c>
      <c r="I6" s="3" t="s">
        <v>72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71</v>
      </c>
      <c r="C7" s="3"/>
      <c r="D7" s="2"/>
      <c r="E7" s="2"/>
      <c r="F7" s="2"/>
      <c r="G7" s="2"/>
      <c r="H7" s="12" t="s">
        <v>18</v>
      </c>
      <c r="I7" s="3" t="s">
        <v>73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22873</v>
      </c>
      <c r="B11" s="6" t="s">
        <v>37</v>
      </c>
      <c r="C11" s="27" t="s">
        <v>39</v>
      </c>
      <c r="D11" s="19">
        <v>1050</v>
      </c>
      <c r="E11" s="27">
        <v>1</v>
      </c>
      <c r="F11" s="28"/>
      <c r="G11" s="27">
        <v>1</v>
      </c>
      <c r="H11" s="19">
        <v>1050</v>
      </c>
      <c r="I11" s="5"/>
      <c r="J11" s="1"/>
      <c r="K11" s="1"/>
      <c r="L11" s="1"/>
      <c r="M11" s="1"/>
    </row>
    <row r="12" spans="1:13" ht="21" x14ac:dyDescent="0.35">
      <c r="A12" s="24">
        <v>22894</v>
      </c>
      <c r="B12" s="3" t="s">
        <v>61</v>
      </c>
      <c r="C12" s="27" t="s">
        <v>39</v>
      </c>
      <c r="D12" s="19">
        <v>1050</v>
      </c>
      <c r="E12" s="25"/>
      <c r="F12" s="29">
        <v>1</v>
      </c>
      <c r="G12" s="25">
        <v>0</v>
      </c>
      <c r="H12" s="20">
        <v>0</v>
      </c>
      <c r="I12" s="7"/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/>
      <c r="F21" s="31"/>
      <c r="G21" s="31"/>
      <c r="H21" s="22">
        <f>SUM(H11:H20)</f>
        <v>1050</v>
      </c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35"/>
  <sheetViews>
    <sheetView workbookViewId="0">
      <selection activeCell="I11" sqref="I11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74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29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75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31</v>
      </c>
      <c r="C6" s="3"/>
      <c r="D6" s="2"/>
      <c r="E6" s="2"/>
      <c r="F6" s="2"/>
      <c r="G6" s="2"/>
      <c r="H6" s="12" t="s">
        <v>19</v>
      </c>
      <c r="I6" s="3" t="s">
        <v>43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32</v>
      </c>
      <c r="C7" s="3"/>
      <c r="D7" s="2"/>
      <c r="E7" s="2"/>
      <c r="F7" s="2"/>
      <c r="G7" s="2"/>
      <c r="H7" s="12" t="s">
        <v>18</v>
      </c>
      <c r="I7" s="3" t="s">
        <v>44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22873</v>
      </c>
      <c r="B11" s="6" t="s">
        <v>37</v>
      </c>
      <c r="C11" s="27" t="s">
        <v>39</v>
      </c>
      <c r="D11" s="19">
        <v>2230</v>
      </c>
      <c r="E11" s="27">
        <v>3</v>
      </c>
      <c r="F11" s="28"/>
      <c r="G11" s="27">
        <v>3</v>
      </c>
      <c r="H11" s="19">
        <v>6690</v>
      </c>
      <c r="I11" s="5"/>
      <c r="J11" s="1"/>
      <c r="K11" s="1"/>
      <c r="L11" s="1"/>
      <c r="M11" s="1"/>
    </row>
    <row r="12" spans="1:13" ht="21" x14ac:dyDescent="0.35">
      <c r="A12" s="24"/>
      <c r="B12" s="3"/>
      <c r="C12" s="25"/>
      <c r="D12" s="20"/>
      <c r="E12" s="25"/>
      <c r="F12" s="29"/>
      <c r="G12" s="25"/>
      <c r="H12" s="20"/>
      <c r="I12" s="7"/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>
        <f>SUM(E11:E20)</f>
        <v>3</v>
      </c>
      <c r="F21" s="31"/>
      <c r="G21" s="31"/>
      <c r="H21" s="22">
        <f>SUM(H11:H20)</f>
        <v>6690</v>
      </c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M35"/>
  <sheetViews>
    <sheetView workbookViewId="0">
      <selection activeCell="H21" sqref="H21"/>
    </sheetView>
  </sheetViews>
  <sheetFormatPr defaultRowHeight="14.25" x14ac:dyDescent="0.2"/>
  <cols>
    <col min="1" max="1" width="13.125" customWidth="1"/>
    <col min="2" max="2" width="33.625" customWidth="1"/>
    <col min="3" max="3" width="12.375" customWidth="1"/>
    <col min="4" max="4" width="11.625" customWidth="1"/>
    <col min="5" max="7" width="8.625" customWidth="1"/>
    <col min="8" max="8" width="10.875" customWidth="1"/>
    <col min="9" max="9" width="29.5" customWidth="1"/>
  </cols>
  <sheetData>
    <row r="1" spans="1:13" ht="30.75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"/>
      <c r="L1" s="1"/>
      <c r="M1" s="1"/>
    </row>
    <row r="2" spans="1:13" ht="21" x14ac:dyDescent="0.35">
      <c r="A2" s="2"/>
      <c r="B2" s="2"/>
      <c r="C2" s="2"/>
      <c r="D2" s="2"/>
      <c r="E2" s="2"/>
      <c r="F2" s="2"/>
      <c r="G2" s="2"/>
      <c r="H2" s="12" t="s">
        <v>23</v>
      </c>
      <c r="I2" s="2" t="s">
        <v>33</v>
      </c>
      <c r="J2" s="1"/>
      <c r="K2" s="1"/>
      <c r="L2" s="1"/>
      <c r="M2" s="1"/>
    </row>
    <row r="3" spans="1:13" ht="21" x14ac:dyDescent="0.35">
      <c r="A3" s="12" t="s">
        <v>1</v>
      </c>
      <c r="B3" s="2" t="s">
        <v>78</v>
      </c>
      <c r="C3" s="2"/>
      <c r="D3" s="2"/>
      <c r="E3" s="2"/>
      <c r="F3" s="2"/>
      <c r="G3" s="2"/>
      <c r="H3" s="12" t="s">
        <v>22</v>
      </c>
      <c r="I3" s="3" t="s">
        <v>34</v>
      </c>
      <c r="J3" s="1"/>
      <c r="K3" s="1"/>
      <c r="L3" s="1"/>
      <c r="M3" s="1"/>
    </row>
    <row r="4" spans="1:13" ht="21" x14ac:dyDescent="0.35">
      <c r="A4" s="12" t="s">
        <v>26</v>
      </c>
      <c r="B4" s="3" t="s">
        <v>29</v>
      </c>
      <c r="C4" s="3"/>
      <c r="D4" s="2"/>
      <c r="E4" s="2"/>
      <c r="F4" s="2"/>
      <c r="G4" s="2"/>
      <c r="H4" s="12" t="s">
        <v>21</v>
      </c>
      <c r="I4" s="3" t="s">
        <v>24</v>
      </c>
      <c r="J4" s="1"/>
      <c r="K4" s="1"/>
      <c r="L4" s="1"/>
      <c r="M4" s="1"/>
    </row>
    <row r="5" spans="1:13" ht="21" x14ac:dyDescent="0.35">
      <c r="A5" s="12" t="s">
        <v>2</v>
      </c>
      <c r="B5" s="3" t="s">
        <v>79</v>
      </c>
      <c r="C5" s="3"/>
      <c r="D5" s="2"/>
      <c r="E5" s="2"/>
      <c r="F5" s="2"/>
      <c r="G5" s="2"/>
      <c r="H5" s="12" t="s">
        <v>20</v>
      </c>
      <c r="I5" s="3" t="s">
        <v>24</v>
      </c>
      <c r="J5" s="1"/>
      <c r="K5" s="1"/>
      <c r="L5" s="1"/>
      <c r="M5" s="1"/>
    </row>
    <row r="6" spans="1:13" ht="21" x14ac:dyDescent="0.35">
      <c r="A6" s="12" t="s">
        <v>3</v>
      </c>
      <c r="B6" s="3" t="s">
        <v>80</v>
      </c>
      <c r="C6" s="3"/>
      <c r="D6" s="2"/>
      <c r="E6" s="2"/>
      <c r="F6" s="2"/>
      <c r="G6" s="2"/>
      <c r="H6" s="12" t="s">
        <v>19</v>
      </c>
      <c r="I6" s="3" t="s">
        <v>82</v>
      </c>
      <c r="J6" s="1"/>
      <c r="K6" s="1"/>
      <c r="L6" s="1"/>
      <c r="M6" s="1"/>
    </row>
    <row r="7" spans="1:13" ht="21" x14ac:dyDescent="0.35">
      <c r="A7" s="12" t="s">
        <v>4</v>
      </c>
      <c r="B7" s="3" t="s">
        <v>81</v>
      </c>
      <c r="C7" s="3"/>
      <c r="D7" s="2"/>
      <c r="E7" s="2"/>
      <c r="F7" s="2"/>
      <c r="G7" s="2"/>
      <c r="H7" s="12" t="s">
        <v>18</v>
      </c>
      <c r="I7" s="3" t="s">
        <v>83</v>
      </c>
      <c r="J7" s="1"/>
      <c r="K7" s="1"/>
      <c r="L7" s="1"/>
      <c r="M7" s="1"/>
    </row>
    <row r="8" spans="1:13" ht="21" x14ac:dyDescent="0.35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</row>
    <row r="9" spans="1:13" ht="21.95" customHeight="1" x14ac:dyDescent="0.35">
      <c r="A9" s="13" t="s">
        <v>5</v>
      </c>
      <c r="B9" s="13" t="s">
        <v>6</v>
      </c>
      <c r="C9" s="13" t="s">
        <v>7</v>
      </c>
      <c r="D9" s="18" t="s">
        <v>8</v>
      </c>
      <c r="E9" s="13" t="s">
        <v>11</v>
      </c>
      <c r="F9" s="13"/>
      <c r="G9" s="13"/>
      <c r="H9" s="13" t="s">
        <v>13</v>
      </c>
      <c r="I9" s="13" t="s">
        <v>14</v>
      </c>
      <c r="J9" s="1"/>
      <c r="K9" s="1"/>
      <c r="L9" s="1"/>
      <c r="M9" s="1"/>
    </row>
    <row r="10" spans="1:13" ht="21.95" customHeight="1" x14ac:dyDescent="0.35">
      <c r="A10" s="13"/>
      <c r="B10" s="13"/>
      <c r="C10" s="13"/>
      <c r="D10" s="13"/>
      <c r="E10" s="4" t="s">
        <v>9</v>
      </c>
      <c r="F10" s="4" t="s">
        <v>12</v>
      </c>
      <c r="G10" s="4" t="s">
        <v>10</v>
      </c>
      <c r="H10" s="13"/>
      <c r="I10" s="13"/>
      <c r="J10" s="1"/>
      <c r="K10" s="1"/>
      <c r="L10" s="1"/>
      <c r="M10" s="1"/>
    </row>
    <row r="11" spans="1:13" ht="21" x14ac:dyDescent="0.35">
      <c r="A11" s="23">
        <v>22873</v>
      </c>
      <c r="B11" s="6" t="s">
        <v>37</v>
      </c>
      <c r="C11" s="27" t="s">
        <v>39</v>
      </c>
      <c r="D11" s="19">
        <v>1550</v>
      </c>
      <c r="E11" s="27">
        <v>5</v>
      </c>
      <c r="F11" s="28"/>
      <c r="G11" s="27">
        <v>5</v>
      </c>
      <c r="H11" s="19">
        <v>7750</v>
      </c>
      <c r="I11" s="5"/>
      <c r="J11" s="1"/>
      <c r="K11" s="1"/>
      <c r="L11" s="1"/>
      <c r="M11" s="1"/>
    </row>
    <row r="12" spans="1:13" ht="21" x14ac:dyDescent="0.35">
      <c r="A12" s="24">
        <v>22920</v>
      </c>
      <c r="B12" s="3" t="s">
        <v>61</v>
      </c>
      <c r="C12" s="27" t="s">
        <v>39</v>
      </c>
      <c r="D12" s="19">
        <v>1550</v>
      </c>
      <c r="E12" s="25"/>
      <c r="F12" s="29">
        <v>1</v>
      </c>
      <c r="G12" s="25">
        <v>4</v>
      </c>
      <c r="H12" s="20">
        <v>6200</v>
      </c>
      <c r="I12" s="7" t="s">
        <v>84</v>
      </c>
      <c r="J12" s="1"/>
      <c r="K12" s="1"/>
      <c r="L12" s="1"/>
      <c r="M12" s="1"/>
    </row>
    <row r="13" spans="1:13" ht="21" x14ac:dyDescent="0.35">
      <c r="A13" s="25"/>
      <c r="B13" s="3"/>
      <c r="C13" s="25"/>
      <c r="D13" s="20"/>
      <c r="E13" s="25"/>
      <c r="F13" s="29"/>
      <c r="G13" s="25"/>
      <c r="H13" s="20"/>
      <c r="I13" s="7"/>
      <c r="J13" s="1"/>
      <c r="K13" s="1"/>
      <c r="L13" s="1"/>
      <c r="M13" s="1"/>
    </row>
    <row r="14" spans="1:13" ht="21" x14ac:dyDescent="0.35">
      <c r="A14" s="25"/>
      <c r="B14" s="3"/>
      <c r="C14" s="25"/>
      <c r="D14" s="20"/>
      <c r="E14" s="25"/>
      <c r="F14" s="29"/>
      <c r="G14" s="25"/>
      <c r="H14" s="20"/>
      <c r="I14" s="7"/>
      <c r="J14" s="1"/>
      <c r="K14" s="1"/>
      <c r="L14" s="1"/>
      <c r="M14" s="1"/>
    </row>
    <row r="15" spans="1:13" ht="21" x14ac:dyDescent="0.35">
      <c r="A15" s="25"/>
      <c r="B15" s="3"/>
      <c r="C15" s="25"/>
      <c r="D15" s="20"/>
      <c r="E15" s="25"/>
      <c r="F15" s="29"/>
      <c r="G15" s="25"/>
      <c r="H15" s="20"/>
      <c r="I15" s="7"/>
      <c r="J15" s="1"/>
      <c r="K15" s="1"/>
      <c r="L15" s="1"/>
      <c r="M15" s="1"/>
    </row>
    <row r="16" spans="1:13" ht="21" x14ac:dyDescent="0.35">
      <c r="A16" s="25"/>
      <c r="B16" s="3"/>
      <c r="C16" s="25"/>
      <c r="D16" s="20"/>
      <c r="E16" s="25"/>
      <c r="F16" s="29"/>
      <c r="G16" s="25"/>
      <c r="H16" s="20"/>
      <c r="I16" s="7"/>
      <c r="J16" s="1"/>
      <c r="K16" s="1"/>
      <c r="L16" s="1"/>
      <c r="M16" s="1"/>
    </row>
    <row r="17" spans="1:13" ht="21" x14ac:dyDescent="0.35">
      <c r="A17" s="25"/>
      <c r="B17" s="3"/>
      <c r="C17" s="25"/>
      <c r="D17" s="20"/>
      <c r="E17" s="25"/>
      <c r="F17" s="29"/>
      <c r="G17" s="25"/>
      <c r="H17" s="20"/>
      <c r="I17" s="7"/>
      <c r="J17" s="1"/>
      <c r="K17" s="1"/>
      <c r="L17" s="1"/>
      <c r="M17" s="1"/>
    </row>
    <row r="18" spans="1:13" ht="21" x14ac:dyDescent="0.35">
      <c r="A18" s="25"/>
      <c r="B18" s="3"/>
      <c r="C18" s="25"/>
      <c r="D18" s="20"/>
      <c r="E18" s="25"/>
      <c r="F18" s="29"/>
      <c r="G18" s="25"/>
      <c r="H18" s="20"/>
      <c r="I18" s="7"/>
      <c r="J18" s="1"/>
      <c r="K18" s="1"/>
      <c r="L18" s="1"/>
      <c r="M18" s="1"/>
    </row>
    <row r="19" spans="1:13" ht="21" x14ac:dyDescent="0.35">
      <c r="A19" s="25"/>
      <c r="B19" s="3"/>
      <c r="C19" s="25"/>
      <c r="D19" s="20"/>
      <c r="E19" s="25"/>
      <c r="F19" s="29"/>
      <c r="G19" s="25"/>
      <c r="H19" s="20"/>
      <c r="I19" s="7"/>
      <c r="J19" s="1"/>
      <c r="K19" s="1"/>
      <c r="L19" s="1"/>
      <c r="M19" s="1"/>
    </row>
    <row r="20" spans="1:13" ht="21" x14ac:dyDescent="0.35">
      <c r="A20" s="26"/>
      <c r="B20" s="9"/>
      <c r="C20" s="26"/>
      <c r="D20" s="21"/>
      <c r="E20" s="26"/>
      <c r="F20" s="30"/>
      <c r="G20" s="26"/>
      <c r="H20" s="21"/>
      <c r="I20" s="8"/>
      <c r="J20" s="1"/>
      <c r="K20" s="1"/>
      <c r="L20" s="1"/>
      <c r="M20" s="1"/>
    </row>
    <row r="21" spans="1:13" ht="21" x14ac:dyDescent="0.35">
      <c r="A21" s="14" t="s">
        <v>17</v>
      </c>
      <c r="B21" s="15"/>
      <c r="C21" s="15"/>
      <c r="D21" s="16"/>
      <c r="E21" s="31"/>
      <c r="F21" s="31"/>
      <c r="G21" s="31"/>
      <c r="H21" s="22"/>
      <c r="I21" s="10"/>
      <c r="J21" s="1"/>
      <c r="K21" s="1"/>
      <c r="L21" s="1"/>
      <c r="M21" s="1"/>
    </row>
    <row r="22" spans="1:13" ht="21" x14ac:dyDescent="0.35">
      <c r="A22" s="11" t="s">
        <v>14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</row>
    <row r="23" spans="1:13" ht="21" x14ac:dyDescent="0.35">
      <c r="A23" s="2"/>
      <c r="B23" s="2" t="s">
        <v>27</v>
      </c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</row>
    <row r="24" spans="1:13" ht="21" x14ac:dyDescent="0.35">
      <c r="A24" s="2"/>
      <c r="B24" s="2" t="s">
        <v>15</v>
      </c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</row>
    <row r="25" spans="1:13" ht="21" x14ac:dyDescent="0.35">
      <c r="A25" s="2"/>
      <c r="B25" s="2" t="s">
        <v>16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">
    <mergeCell ref="A21:D21"/>
    <mergeCell ref="A1:I1"/>
    <mergeCell ref="A9:A10"/>
    <mergeCell ref="B9:B10"/>
    <mergeCell ref="C9:C10"/>
    <mergeCell ref="D9:D10"/>
    <mergeCell ref="E9:G9"/>
    <mergeCell ref="H9:H10"/>
    <mergeCell ref="I9:I10"/>
  </mergeCells>
  <printOptions horizontalCentered="1"/>
  <pageMargins left="0.19685039370078741" right="0.19685039370078741" top="0.59055118110236227" bottom="0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29</vt:i4>
      </vt:variant>
    </vt:vector>
  </HeadingPairs>
  <TitlesOfParts>
    <vt:vector size="29" baseType="lpstr">
      <vt:lpstr>วัสดุคอมพิวเตอร์ 1</vt:lpstr>
      <vt:lpstr>วัสดุคอมพิวเตอร์ 2 </vt:lpstr>
      <vt:lpstr>วัสดุคอมพิวเตอร์ 3 </vt:lpstr>
      <vt:lpstr>วัสดุคอมพิวเตอร์ 4 </vt:lpstr>
      <vt:lpstr>วัสดุคอมพิวเตอร์ 5 </vt:lpstr>
      <vt:lpstr>วัสดุคอมพิวเตอร์ 6  </vt:lpstr>
      <vt:lpstr>วัสดุคอมพิวเตอร์ 7  </vt:lpstr>
      <vt:lpstr>วัสดุคอมพิวเตอร์ 8  </vt:lpstr>
      <vt:lpstr>วัสดุคอมพิวเตอร์ 9</vt:lpstr>
      <vt:lpstr>วัสดุคอมพิวเตอร์ 10</vt:lpstr>
      <vt:lpstr>วัสดุคอมพิวเตอร์ 11</vt:lpstr>
      <vt:lpstr>วัสดุคอมพิวเตอร์ 12  </vt:lpstr>
      <vt:lpstr>วัสดุคอมพิวเตอร์ 13 </vt:lpstr>
      <vt:lpstr>วัสดุสำนักงาน 14 </vt:lpstr>
      <vt:lpstr>วัสดุสำนักงาน 15</vt:lpstr>
      <vt:lpstr>วัสดุสำนักงาน 16</vt:lpstr>
      <vt:lpstr>วัสดุสำนักงาน 17</vt:lpstr>
      <vt:lpstr>วัสดุสำนักงาน 18</vt:lpstr>
      <vt:lpstr>วัสดุสำนักงาน 19</vt:lpstr>
      <vt:lpstr>วัสดุสำนักงาน 20</vt:lpstr>
      <vt:lpstr>วัสดุสำนักงาน 21</vt:lpstr>
      <vt:lpstr>วัสดุสำนักงาน 22</vt:lpstr>
      <vt:lpstr>วัสดุสำนักงาน 23</vt:lpstr>
      <vt:lpstr>วัสดุสำนักงาน 24</vt:lpstr>
      <vt:lpstr>วัสดุสำนักงาน 25</vt:lpstr>
      <vt:lpstr>วัสดุสำนักงาน 26</vt:lpstr>
      <vt:lpstr>วัสดุสำนักงาน 27</vt:lpstr>
      <vt:lpstr>วัสดุสำนักงาน 28 </vt:lpstr>
      <vt:lpstr>วัสดุสำนักงาน 29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</dc:creator>
  <cp:lastModifiedBy>Vice President_VRU</cp:lastModifiedBy>
  <cp:lastPrinted>2019-10-19T06:44:15Z</cp:lastPrinted>
  <dcterms:created xsi:type="dcterms:W3CDTF">2019-01-30T02:03:42Z</dcterms:created>
  <dcterms:modified xsi:type="dcterms:W3CDTF">2019-10-19T08:06:07Z</dcterms:modified>
</cp:coreProperties>
</file>